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<sst xmlns="http://schemas.openxmlformats.org/spreadsheetml/2006/main" count="134" uniqueCount="120">
  <si>
    <t>付録9　人口動態総覧、実数・都道府県別</t>
  </si>
  <si>
    <t>総数</t>
  </si>
  <si>
    <t>男</t>
  </si>
  <si>
    <t>女</t>
  </si>
  <si>
    <t>都道府県</t>
  </si>
  <si>
    <t>新生児
死亡数</t>
  </si>
  <si>
    <t>自然
増加数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</si>
  <si>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</si>
  <si>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</si>
  <si>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</si>
  <si>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</si>
  <si>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</si>
  <si>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</si>
  <si>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</si>
  <si>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</si>
  <si>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</si>
  <si>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</si>
  <si>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</si>
  <si>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</si>
  <si>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</si>
  <si>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</si>
  <si>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</si>
  <si>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</si>
  <si>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</si>
  <si>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</si>
  <si>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</si>
  <si>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</si>
  <si>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</si>
  <si>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</si>
  <si>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</si>
  <si>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</si>
  <si>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</si>
  <si>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</si>
  <si>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</si>
  <si>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</si>
  <si>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</si>
  <si>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</si>
  <si>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</si>
  <si>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</si>
  <si>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</si>
  <si>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</si>
  <si>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</si>
  <si>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</si>
  <si>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</si>
  <si>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</si>
  <si>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</si>
  <si>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</si>
  <si>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</si>
  <si>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</si>
  <si>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</si>
  <si>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</si>
  <si>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</si>
  <si>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</si>
  <si>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</si>
  <si>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</si>
  <si>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</si>
  <si>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</si>
  <si>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</si>
  <si>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</si>
  <si>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</si>
  <si>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</si>
  <si>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</si>
  <si>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</si>
  <si>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</si>
  <si>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</si>
  <si>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</si>
  <si>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</si>
  <si>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</si>
  <si>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</si>
  <si>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</si>
  <si>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</si>
  <si>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</si>
  <si>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</si>
  <si>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</si>
  <si>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</si>
  <si>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</si>
  <si>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</si>
  <si>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</si>
  <si>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</si>
  <si>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</si>
  <si>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</si>
  <si>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</si>
  <si>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</si>
  <si>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</si>
  <si>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</si>
  <si>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</si>
  <si>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</si>
  <si>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</si>
  <si>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</si>
  <si>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</si>
  <si>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</si>
  <si>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</si>
  <si>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</si>
  <si>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</si>
  <si>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</si>
  <si>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</si>
  <si>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</si>
  <si>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</si>
  <si>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</si>
  <si>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</si>
  <si>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</si>
  <si>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</si>
  <si>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</si>
  <si>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</si>
  <si>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外国</t>
  </si>
  <si>
    <t>不詳</t>
  </si>
  <si>
    <t>出生数</t>
  </si>
  <si>
    <t>死亡数</t>
  </si>
  <si>
    <t>（再掲）</t>
  </si>
  <si>
    <t>乳児死亡数</t>
  </si>
  <si>
    <t>死産数</t>
  </si>
  <si>
    <t>周産期死亡数</t>
  </si>
  <si>
    <t>妊娠満
22週以後の
死産</t>
  </si>
  <si>
    <t>早期新生児
死亡</t>
  </si>
  <si>
    <t>・</t>
  </si>
  <si>
    <t>・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</si>
  <si>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</si>
  <si>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</si>
  <si>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</si>
  <si>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（平成17年）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</si>
</sst>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3" xfId="0" applyNumberFormat="1" applyBorder="1" applyAlignment="1">
      <alignment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82" fontId="0" fillId="0" borderId="1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1" xfId="0" applyNumberFormat="1" applyBorder="1" applyAlignment="1">
      <alignment horizontal="right" vertical="center"/>
    </xf>
    <xf numFmtId="183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 indent="1"/>
    </xf>
    <xf numFmtId="177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distributed" vertical="center" indent="2"/>
    </xf>
    <xf numFmtId="176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49" fontId="0" fillId="0" borderId="3" xfId="0" applyNumberFormat="1" applyBorder="1" applyAlignment="1">
      <alignment horizontal="distributed" vertical="center" indent="1"/>
    </xf>
    <xf numFmtId="49" fontId="0" fillId="0" borderId="5" xfId="0" applyNumberFormat="1" applyBorder="1" applyAlignment="1">
      <alignment horizontal="distributed" vertical="center" indent="1"/>
    </xf>
    <xf numFmtId="49" fontId="0" fillId="0" borderId="10" xfId="0" applyNumberFormat="1" applyBorder="1" applyAlignment="1">
      <alignment horizontal="distributed" vertical="center" indent="1"/>
    </xf>
    <xf numFmtId="49" fontId="0" fillId="0" borderId="11" xfId="0" applyNumberFormat="1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 indent="3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distributed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" sqref="E2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12" width="9.125" style="2" bestFit="1" customWidth="1"/>
    <col min="13" max="13" width="9.50390625" style="4" bestFit="1" customWidth="1"/>
    <col min="14" max="17" width="9.125" style="2" bestFit="1" customWidth="1"/>
    <col min="18" max="19" width="10.375" style="2" customWidth="1"/>
    <col min="20" max="21" width="9.00390625" style="2" customWidth="1"/>
  </cols>
  <sheetData>
    <row r="1" ht="20.25" customHeight="1">
      <c r="A1" s="1" t="s">
        <v>0</v>
      </c>
    </row>
    <row r="2" spans="20:21" ht="20.25" customHeight="1">
      <c r="T2" s="21" t="s">
        <v>119</v>
      </c>
      <c r="U2" s="21"/>
    </row>
    <row r="3" spans="1:21" ht="13.5">
      <c r="A3" s="32" t="s">
        <v>4</v>
      </c>
      <c r="B3" s="32"/>
      <c r="C3" s="33" t="s">
        <v>106</v>
      </c>
      <c r="D3" s="33"/>
      <c r="E3" s="33"/>
      <c r="F3" s="33" t="s">
        <v>107</v>
      </c>
      <c r="G3" s="33"/>
      <c r="H3" s="33"/>
      <c r="I3" s="33" t="s">
        <v>108</v>
      </c>
      <c r="J3" s="33"/>
      <c r="K3" s="33"/>
      <c r="L3" s="33"/>
      <c r="M3" s="23" t="s">
        <v>6</v>
      </c>
      <c r="N3" s="24" t="s">
        <v>110</v>
      </c>
      <c r="O3" s="24"/>
      <c r="P3" s="24"/>
      <c r="Q3" s="25" t="s">
        <v>111</v>
      </c>
      <c r="R3" s="25"/>
      <c r="S3" s="25"/>
      <c r="T3" s="25" t="s">
        <v>7</v>
      </c>
      <c r="U3" s="25" t="s">
        <v>8</v>
      </c>
    </row>
    <row r="4" spans="1:21" s="3" customFormat="1" ht="13.5">
      <c r="A4" s="32"/>
      <c r="B4" s="32"/>
      <c r="C4" s="22" t="s">
        <v>1</v>
      </c>
      <c r="D4" s="22" t="s">
        <v>2</v>
      </c>
      <c r="E4" s="22" t="s">
        <v>3</v>
      </c>
      <c r="F4" s="22" t="s">
        <v>1</v>
      </c>
      <c r="G4" s="22" t="s">
        <v>2</v>
      </c>
      <c r="H4" s="22" t="s">
        <v>3</v>
      </c>
      <c r="I4" s="35" t="s">
        <v>109</v>
      </c>
      <c r="J4" s="35"/>
      <c r="K4" s="35"/>
      <c r="L4" s="34" t="s">
        <v>5</v>
      </c>
      <c r="M4" s="23"/>
      <c r="N4" s="22" t="s">
        <v>1</v>
      </c>
      <c r="O4" s="22" t="s">
        <v>117</v>
      </c>
      <c r="P4" s="22" t="s">
        <v>118</v>
      </c>
      <c r="Q4" s="25" t="s">
        <v>1</v>
      </c>
      <c r="R4" s="34" t="s">
        <v>112</v>
      </c>
      <c r="S4" s="34" t="s">
        <v>113</v>
      </c>
      <c r="T4" s="25"/>
      <c r="U4" s="25"/>
    </row>
    <row r="5" spans="1:21" s="3" customFormat="1" ht="13.5" customHeight="1">
      <c r="A5" s="32"/>
      <c r="B5" s="32"/>
      <c r="C5" s="22"/>
      <c r="D5" s="22"/>
      <c r="E5" s="22"/>
      <c r="F5" s="22"/>
      <c r="G5" s="22"/>
      <c r="H5" s="22"/>
      <c r="I5" s="22" t="s">
        <v>1</v>
      </c>
      <c r="J5" s="22" t="s">
        <v>2</v>
      </c>
      <c r="K5" s="22" t="s">
        <v>3</v>
      </c>
      <c r="L5" s="34"/>
      <c r="M5" s="23"/>
      <c r="N5" s="22"/>
      <c r="O5" s="22"/>
      <c r="P5" s="22"/>
      <c r="Q5" s="25"/>
      <c r="R5" s="25"/>
      <c r="S5" s="25"/>
      <c r="T5" s="25"/>
      <c r="U5" s="25"/>
    </row>
    <row r="6" spans="1:21" s="3" customFormat="1" ht="13.5">
      <c r="A6" s="32"/>
      <c r="B6" s="32"/>
      <c r="C6" s="22"/>
      <c r="D6" s="22"/>
      <c r="E6" s="22"/>
      <c r="F6" s="22"/>
      <c r="G6" s="22"/>
      <c r="H6" s="22"/>
      <c r="I6" s="22"/>
      <c r="J6" s="22"/>
      <c r="K6" s="22"/>
      <c r="L6" s="34"/>
      <c r="M6" s="23"/>
      <c r="N6" s="22"/>
      <c r="O6" s="22"/>
      <c r="P6" s="22"/>
      <c r="Q6" s="25"/>
      <c r="R6" s="25"/>
      <c r="S6" s="25"/>
      <c r="T6" s="25"/>
      <c r="U6" s="25"/>
    </row>
    <row r="7" spans="1:21" ht="13.5">
      <c r="A7" s="8"/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4"/>
      <c r="N7" s="11"/>
      <c r="O7" s="11"/>
      <c r="P7" s="11"/>
      <c r="Q7" s="11"/>
      <c r="R7" s="11"/>
      <c r="S7" s="11"/>
      <c r="T7" s="11"/>
      <c r="U7" s="11"/>
    </row>
    <row r="8" spans="1:21" ht="13.5">
      <c r="A8" s="26" t="s">
        <v>9</v>
      </c>
      <c r="B8" s="27"/>
      <c r="C8" s="12">
        <f>SUM(D8:E8)</f>
        <v>1062530</v>
      </c>
      <c r="D8" s="12">
        <f aca="true" t="shared" si="0" ref="D8:U8">SUM(D10:D68)</f>
        <v>545032</v>
      </c>
      <c r="E8" s="12">
        <f t="shared" si="0"/>
        <v>517498</v>
      </c>
      <c r="F8" s="12">
        <f>SUM(G8:H8)</f>
        <v>1083796</v>
      </c>
      <c r="G8" s="12">
        <f t="shared" si="0"/>
        <v>584970</v>
      </c>
      <c r="H8" s="12">
        <f t="shared" si="0"/>
        <v>498826</v>
      </c>
      <c r="I8" s="12">
        <f>SUM(J8:K8)</f>
        <v>2958</v>
      </c>
      <c r="J8" s="12">
        <f t="shared" si="0"/>
        <v>1641</v>
      </c>
      <c r="K8" s="12">
        <f t="shared" si="0"/>
        <v>1317</v>
      </c>
      <c r="L8" s="12">
        <f t="shared" si="0"/>
        <v>1510</v>
      </c>
      <c r="M8" s="15">
        <f>C8-F8</f>
        <v>-21266</v>
      </c>
      <c r="N8" s="12">
        <f>SUM(O8:P8)</f>
        <v>31818</v>
      </c>
      <c r="O8" s="12">
        <f t="shared" si="0"/>
        <v>13502</v>
      </c>
      <c r="P8" s="12">
        <f t="shared" si="0"/>
        <v>18316</v>
      </c>
      <c r="Q8" s="12">
        <f>SUM(R8:S8)</f>
        <v>5149</v>
      </c>
      <c r="R8" s="12">
        <f t="shared" si="0"/>
        <v>4058</v>
      </c>
      <c r="S8" s="12">
        <f t="shared" si="0"/>
        <v>1091</v>
      </c>
      <c r="T8" s="12">
        <f t="shared" si="0"/>
        <v>714265</v>
      </c>
      <c r="U8" s="12">
        <f t="shared" si="0"/>
        <v>261917</v>
      </c>
    </row>
    <row r="9" spans="1:21" ht="13.5">
      <c r="A9" s="7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12"/>
      <c r="O9" s="12"/>
      <c r="P9" s="12"/>
      <c r="Q9" s="12"/>
      <c r="R9" s="12"/>
      <c r="S9" s="12"/>
      <c r="T9" s="12"/>
      <c r="U9" s="12"/>
    </row>
    <row r="10" spans="1:21" ht="13.5">
      <c r="A10" s="7" t="s">
        <v>10</v>
      </c>
      <c r="B10" s="5" t="s">
        <v>57</v>
      </c>
      <c r="C10" s="12">
        <f>SUM(D10:E10)</f>
        <v>41420</v>
      </c>
      <c r="D10" s="12">
        <v>21104</v>
      </c>
      <c r="E10" s="12">
        <v>20316</v>
      </c>
      <c r="F10" s="12">
        <f>SUM(G10:H10)</f>
        <v>49982</v>
      </c>
      <c r="G10" s="12">
        <v>27800</v>
      </c>
      <c r="H10" s="12">
        <v>22182</v>
      </c>
      <c r="I10" s="12">
        <f>SUM(J10:K10)</f>
        <v>115</v>
      </c>
      <c r="J10" s="12">
        <v>64</v>
      </c>
      <c r="K10" s="12">
        <v>51</v>
      </c>
      <c r="L10" s="12">
        <v>65</v>
      </c>
      <c r="M10" s="15">
        <f>C10-F10</f>
        <v>-8562</v>
      </c>
      <c r="N10" s="12">
        <f>SUM(O10:P10)</f>
        <v>1664</v>
      </c>
      <c r="O10" s="12">
        <v>604</v>
      </c>
      <c r="P10" s="12">
        <v>1060</v>
      </c>
      <c r="Q10" s="12">
        <f>SUM(R10:S10)</f>
        <v>212</v>
      </c>
      <c r="R10" s="12">
        <v>166</v>
      </c>
      <c r="S10" s="12">
        <v>46</v>
      </c>
      <c r="T10" s="12">
        <v>29708</v>
      </c>
      <c r="U10" s="12">
        <v>13597</v>
      </c>
    </row>
    <row r="11" spans="1:21" ht="13.5">
      <c r="A11" s="7" t="s">
        <v>11</v>
      </c>
      <c r="B11" s="5" t="s">
        <v>58</v>
      </c>
      <c r="C11" s="12">
        <f>SUM(D11:E11)</f>
        <v>10524</v>
      </c>
      <c r="D11" s="12">
        <v>5380</v>
      </c>
      <c r="E11" s="12">
        <v>5144</v>
      </c>
      <c r="F11" s="12">
        <f>SUM(G11:H11)</f>
        <v>14882</v>
      </c>
      <c r="G11" s="12">
        <v>8211</v>
      </c>
      <c r="H11" s="12">
        <v>6671</v>
      </c>
      <c r="I11" s="12">
        <f>SUM(J11:K11)</f>
        <v>29</v>
      </c>
      <c r="J11" s="12">
        <v>14</v>
      </c>
      <c r="K11" s="12">
        <v>15</v>
      </c>
      <c r="L11" s="12">
        <v>20</v>
      </c>
      <c r="M11" s="15">
        <f>C11-F11</f>
        <v>-4358</v>
      </c>
      <c r="N11" s="12">
        <f>SUM(O11:P11)</f>
        <v>367</v>
      </c>
      <c r="O11" s="12">
        <v>154</v>
      </c>
      <c r="P11" s="12">
        <v>213</v>
      </c>
      <c r="Q11" s="12">
        <f>SUM(R11:S11)</f>
        <v>56</v>
      </c>
      <c r="R11" s="12">
        <v>38</v>
      </c>
      <c r="S11" s="12">
        <v>18</v>
      </c>
      <c r="T11" s="12">
        <v>6584</v>
      </c>
      <c r="U11" s="12">
        <v>3281</v>
      </c>
    </row>
    <row r="12" spans="1:21" ht="13.5">
      <c r="A12" s="7" t="s">
        <v>12</v>
      </c>
      <c r="B12" s="5" t="s">
        <v>59</v>
      </c>
      <c r="C12" s="12">
        <f>SUM(D12:E12)</f>
        <v>10545</v>
      </c>
      <c r="D12" s="12">
        <v>5379</v>
      </c>
      <c r="E12" s="12">
        <v>5166</v>
      </c>
      <c r="F12" s="12">
        <f>SUM(G12:H12)</f>
        <v>14638</v>
      </c>
      <c r="G12" s="12">
        <v>7928</v>
      </c>
      <c r="H12" s="12">
        <v>6710</v>
      </c>
      <c r="I12" s="12">
        <f>SUM(J12:K12)</f>
        <v>34</v>
      </c>
      <c r="J12" s="12">
        <v>18</v>
      </c>
      <c r="K12" s="12">
        <v>16</v>
      </c>
      <c r="L12" s="12">
        <v>17</v>
      </c>
      <c r="M12" s="15">
        <f>C12-F12</f>
        <v>-4093</v>
      </c>
      <c r="N12" s="12">
        <f>SUM(O12:P12)</f>
        <v>361</v>
      </c>
      <c r="O12" s="12">
        <v>153</v>
      </c>
      <c r="P12" s="12">
        <v>208</v>
      </c>
      <c r="Q12" s="12">
        <f>SUM(R12:S12)</f>
        <v>69</v>
      </c>
      <c r="R12" s="12">
        <v>55</v>
      </c>
      <c r="S12" s="12">
        <v>14</v>
      </c>
      <c r="T12" s="12">
        <v>6446</v>
      </c>
      <c r="U12" s="12">
        <v>2506</v>
      </c>
    </row>
    <row r="13" spans="1:21" ht="13.5">
      <c r="A13" s="7" t="s">
        <v>13</v>
      </c>
      <c r="B13" s="5" t="s">
        <v>60</v>
      </c>
      <c r="C13" s="12">
        <f>SUM(D13:E13)</f>
        <v>19326</v>
      </c>
      <c r="D13" s="12">
        <v>9940</v>
      </c>
      <c r="E13" s="12">
        <v>9386</v>
      </c>
      <c r="F13" s="12">
        <f>SUM(G13:H13)</f>
        <v>19765</v>
      </c>
      <c r="G13" s="12">
        <v>10742</v>
      </c>
      <c r="H13" s="12">
        <v>9023</v>
      </c>
      <c r="I13" s="12">
        <f>SUM(J13:K13)</f>
        <v>54</v>
      </c>
      <c r="J13" s="12">
        <v>32</v>
      </c>
      <c r="K13" s="12">
        <v>22</v>
      </c>
      <c r="L13" s="12">
        <v>24</v>
      </c>
      <c r="M13" s="15">
        <f>C13-F13</f>
        <v>-439</v>
      </c>
      <c r="N13" s="12">
        <f>SUM(O13:P13)</f>
        <v>640</v>
      </c>
      <c r="O13" s="12">
        <v>237</v>
      </c>
      <c r="P13" s="12">
        <v>403</v>
      </c>
      <c r="Q13" s="12">
        <f>SUM(R13:S13)</f>
        <v>92</v>
      </c>
      <c r="R13" s="12">
        <v>75</v>
      </c>
      <c r="S13" s="12">
        <v>17</v>
      </c>
      <c r="T13" s="12">
        <v>12820</v>
      </c>
      <c r="U13" s="12">
        <v>4820</v>
      </c>
    </row>
    <row r="14" spans="1:21" ht="13.5">
      <c r="A14" s="7" t="s">
        <v>14</v>
      </c>
      <c r="B14" s="5" t="s">
        <v>61</v>
      </c>
      <c r="C14" s="12">
        <f>SUM(D14:E14)</f>
        <v>7697</v>
      </c>
      <c r="D14" s="12">
        <v>3845</v>
      </c>
      <c r="E14" s="12">
        <v>3852</v>
      </c>
      <c r="F14" s="12">
        <f>SUM(G14:H14)</f>
        <v>13061</v>
      </c>
      <c r="G14" s="12">
        <v>6959</v>
      </c>
      <c r="H14" s="12">
        <v>6102</v>
      </c>
      <c r="I14" s="12">
        <f>SUM(J14:K14)</f>
        <v>17</v>
      </c>
      <c r="J14" s="12">
        <v>6</v>
      </c>
      <c r="K14" s="12">
        <v>11</v>
      </c>
      <c r="L14" s="12">
        <v>8</v>
      </c>
      <c r="M14" s="15">
        <f>C14-F14</f>
        <v>-5364</v>
      </c>
      <c r="N14" s="12">
        <f>SUM(O14:P14)</f>
        <v>247</v>
      </c>
      <c r="O14" s="12">
        <v>100</v>
      </c>
      <c r="P14" s="12">
        <v>147</v>
      </c>
      <c r="Q14" s="12">
        <f>SUM(R14:S14)</f>
        <v>36</v>
      </c>
      <c r="R14" s="12">
        <v>31</v>
      </c>
      <c r="S14" s="12">
        <v>5</v>
      </c>
      <c r="T14" s="12">
        <v>4884</v>
      </c>
      <c r="U14" s="12">
        <v>1856</v>
      </c>
    </row>
    <row r="15" spans="1:21" ht="13.5">
      <c r="A15" s="7"/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5"/>
      <c r="N15" s="12"/>
      <c r="O15" s="12"/>
      <c r="P15" s="12"/>
      <c r="Q15" s="12"/>
      <c r="R15" s="12"/>
      <c r="S15" s="12"/>
      <c r="T15" s="12"/>
      <c r="U15" s="12"/>
    </row>
    <row r="16" spans="1:21" ht="13.5">
      <c r="A16" s="7" t="s">
        <v>15</v>
      </c>
      <c r="B16" s="5" t="s">
        <v>62</v>
      </c>
      <c r="C16" s="12">
        <f>SUM(D16:E16)</f>
        <v>9357</v>
      </c>
      <c r="D16" s="12">
        <v>4766</v>
      </c>
      <c r="E16" s="12">
        <v>4591</v>
      </c>
      <c r="F16" s="12">
        <f>SUM(G16:H16)</f>
        <v>13255</v>
      </c>
      <c r="G16" s="12">
        <v>6934</v>
      </c>
      <c r="H16" s="12">
        <v>6321</v>
      </c>
      <c r="I16" s="12">
        <f>SUM(J16:K16)</f>
        <v>18</v>
      </c>
      <c r="J16" s="12">
        <v>12</v>
      </c>
      <c r="K16" s="12">
        <v>6</v>
      </c>
      <c r="L16" s="12">
        <v>10</v>
      </c>
      <c r="M16" s="15">
        <f>C16-F16</f>
        <v>-3898</v>
      </c>
      <c r="N16" s="12">
        <f>SUM(O16:P16)</f>
        <v>274</v>
      </c>
      <c r="O16" s="12">
        <v>109</v>
      </c>
      <c r="P16" s="12">
        <v>165</v>
      </c>
      <c r="Q16" s="12">
        <f>SUM(R16:S16)</f>
        <v>42</v>
      </c>
      <c r="R16" s="12">
        <v>37</v>
      </c>
      <c r="S16" s="12">
        <v>5</v>
      </c>
      <c r="T16" s="12">
        <v>5729</v>
      </c>
      <c r="U16" s="12">
        <v>2048</v>
      </c>
    </row>
    <row r="17" spans="1:21" ht="13.5">
      <c r="A17" s="7" t="s">
        <v>16</v>
      </c>
      <c r="B17" s="5" t="s">
        <v>63</v>
      </c>
      <c r="C17" s="12">
        <f>SUM(D17:E17)</f>
        <v>17538</v>
      </c>
      <c r="D17" s="12">
        <v>9008</v>
      </c>
      <c r="E17" s="12">
        <v>8530</v>
      </c>
      <c r="F17" s="12">
        <f>SUM(G17:H17)</f>
        <v>20981</v>
      </c>
      <c r="G17" s="12">
        <v>11416</v>
      </c>
      <c r="H17" s="12">
        <v>9565</v>
      </c>
      <c r="I17" s="12">
        <f>SUM(J17:K17)</f>
        <v>42</v>
      </c>
      <c r="J17" s="12">
        <v>27</v>
      </c>
      <c r="K17" s="12">
        <v>15</v>
      </c>
      <c r="L17" s="12">
        <v>20</v>
      </c>
      <c r="M17" s="15">
        <f>C17-F17</f>
        <v>-3443</v>
      </c>
      <c r="N17" s="12">
        <f>SUM(O17:P17)</f>
        <v>567</v>
      </c>
      <c r="O17" s="12">
        <v>240</v>
      </c>
      <c r="P17" s="12">
        <v>327</v>
      </c>
      <c r="Q17" s="12">
        <f>SUM(R17:S17)</f>
        <v>69</v>
      </c>
      <c r="R17" s="12">
        <v>54</v>
      </c>
      <c r="S17" s="12">
        <v>15</v>
      </c>
      <c r="T17" s="12">
        <v>10606</v>
      </c>
      <c r="U17" s="12">
        <v>4366</v>
      </c>
    </row>
    <row r="18" spans="1:21" ht="13.5">
      <c r="A18" s="7" t="s">
        <v>17</v>
      </c>
      <c r="B18" s="5" t="s">
        <v>64</v>
      </c>
      <c r="C18" s="12">
        <f>SUM(D18:E18)</f>
        <v>24244</v>
      </c>
      <c r="D18" s="12">
        <v>12429</v>
      </c>
      <c r="E18" s="12">
        <v>11815</v>
      </c>
      <c r="F18" s="12">
        <f>SUM(G18:H18)</f>
        <v>25839</v>
      </c>
      <c r="G18" s="12">
        <v>14072</v>
      </c>
      <c r="H18" s="12">
        <v>11767</v>
      </c>
      <c r="I18" s="12">
        <f>SUM(J18:K18)</f>
        <v>68</v>
      </c>
      <c r="J18" s="12">
        <v>37</v>
      </c>
      <c r="K18" s="12">
        <v>31</v>
      </c>
      <c r="L18" s="12">
        <v>33</v>
      </c>
      <c r="M18" s="15">
        <f>C18-F18</f>
        <v>-1595</v>
      </c>
      <c r="N18" s="12">
        <f>SUM(O18:P18)</f>
        <v>715</v>
      </c>
      <c r="O18" s="12">
        <v>306</v>
      </c>
      <c r="P18" s="12">
        <v>409</v>
      </c>
      <c r="Q18" s="12">
        <f>SUM(R18:S18)</f>
        <v>113</v>
      </c>
      <c r="R18" s="12">
        <v>90</v>
      </c>
      <c r="S18" s="12">
        <v>23</v>
      </c>
      <c r="T18" s="12">
        <v>15534</v>
      </c>
      <c r="U18" s="12">
        <v>5833</v>
      </c>
    </row>
    <row r="19" spans="1:21" ht="13.5">
      <c r="A19" s="7" t="s">
        <v>18</v>
      </c>
      <c r="B19" s="5" t="s">
        <v>65</v>
      </c>
      <c r="C19" s="12">
        <f>SUM(D19:E19)</f>
        <v>17363</v>
      </c>
      <c r="D19" s="12">
        <v>8952</v>
      </c>
      <c r="E19" s="12">
        <v>8411</v>
      </c>
      <c r="F19" s="12">
        <f>SUM(G19:H19)</f>
        <v>18091</v>
      </c>
      <c r="G19" s="12">
        <v>9724</v>
      </c>
      <c r="H19" s="12">
        <v>8367</v>
      </c>
      <c r="I19" s="12">
        <f>SUM(J19:K19)</f>
        <v>58</v>
      </c>
      <c r="J19" s="12">
        <v>37</v>
      </c>
      <c r="K19" s="12">
        <v>21</v>
      </c>
      <c r="L19" s="12">
        <v>31</v>
      </c>
      <c r="M19" s="15">
        <f>C19-F19</f>
        <v>-728</v>
      </c>
      <c r="N19" s="12">
        <f>SUM(O19:P19)</f>
        <v>485</v>
      </c>
      <c r="O19" s="12">
        <v>195</v>
      </c>
      <c r="P19" s="12">
        <v>290</v>
      </c>
      <c r="Q19" s="12">
        <f>SUM(R19:S19)</f>
        <v>76</v>
      </c>
      <c r="R19" s="12">
        <v>47</v>
      </c>
      <c r="S19" s="12">
        <v>29</v>
      </c>
      <c r="T19" s="12">
        <v>11471</v>
      </c>
      <c r="U19" s="12">
        <v>4045</v>
      </c>
    </row>
    <row r="20" spans="1:21" ht="13.5">
      <c r="A20" s="7" t="s">
        <v>19</v>
      </c>
      <c r="B20" s="5" t="s">
        <v>66</v>
      </c>
      <c r="C20" s="12">
        <f>SUM(D20:E20)</f>
        <v>17134</v>
      </c>
      <c r="D20" s="12">
        <v>8812</v>
      </c>
      <c r="E20" s="12">
        <v>8322</v>
      </c>
      <c r="F20" s="12">
        <f>SUM(G20:H20)</f>
        <v>18546</v>
      </c>
      <c r="G20" s="12">
        <v>9850</v>
      </c>
      <c r="H20" s="12">
        <v>8696</v>
      </c>
      <c r="I20" s="12">
        <f>SUM(J20:K20)</f>
        <v>55</v>
      </c>
      <c r="J20" s="12">
        <v>28</v>
      </c>
      <c r="K20" s="12">
        <v>27</v>
      </c>
      <c r="L20" s="12">
        <v>29</v>
      </c>
      <c r="M20" s="15">
        <f>C20-F20</f>
        <v>-1412</v>
      </c>
      <c r="N20" s="12">
        <f>SUM(O20:P20)</f>
        <v>491</v>
      </c>
      <c r="O20" s="12">
        <v>200</v>
      </c>
      <c r="P20" s="12">
        <v>291</v>
      </c>
      <c r="Q20" s="12">
        <f>SUM(R20:S20)</f>
        <v>86</v>
      </c>
      <c r="R20" s="12">
        <v>66</v>
      </c>
      <c r="S20" s="12">
        <v>20</v>
      </c>
      <c r="T20" s="12">
        <v>10601</v>
      </c>
      <c r="U20" s="12">
        <v>3948</v>
      </c>
    </row>
    <row r="21" spans="1:21" ht="13.5">
      <c r="A21" s="7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  <c r="N21" s="12"/>
      <c r="O21" s="12"/>
      <c r="P21" s="12"/>
      <c r="Q21" s="12"/>
      <c r="R21" s="12"/>
      <c r="S21" s="12"/>
      <c r="T21" s="12"/>
      <c r="U21" s="12"/>
    </row>
    <row r="22" spans="1:21" ht="13.5">
      <c r="A22" s="7" t="s">
        <v>20</v>
      </c>
      <c r="B22" s="5" t="s">
        <v>67</v>
      </c>
      <c r="C22" s="12">
        <f>SUM(D22:E22)</f>
        <v>59731</v>
      </c>
      <c r="D22" s="12">
        <v>30629</v>
      </c>
      <c r="E22" s="12">
        <v>29102</v>
      </c>
      <c r="F22" s="12">
        <f>SUM(G22:H22)</f>
        <v>48095</v>
      </c>
      <c r="G22" s="12">
        <v>26941</v>
      </c>
      <c r="H22" s="12">
        <v>21154</v>
      </c>
      <c r="I22" s="12">
        <f>SUM(J22:K22)</f>
        <v>137</v>
      </c>
      <c r="J22" s="12">
        <v>78</v>
      </c>
      <c r="K22" s="12">
        <v>59</v>
      </c>
      <c r="L22" s="12">
        <v>61</v>
      </c>
      <c r="M22" s="15">
        <f>C22-F22</f>
        <v>11636</v>
      </c>
      <c r="N22" s="12">
        <f>SUM(O22:P22)</f>
        <v>1637</v>
      </c>
      <c r="O22" s="12">
        <v>780</v>
      </c>
      <c r="P22" s="12">
        <v>857</v>
      </c>
      <c r="Q22" s="12">
        <f>SUM(R22:S22)</f>
        <v>281</v>
      </c>
      <c r="R22" s="12">
        <v>242</v>
      </c>
      <c r="S22" s="12">
        <v>39</v>
      </c>
      <c r="T22" s="12">
        <v>40486</v>
      </c>
      <c r="U22" s="12">
        <v>14521</v>
      </c>
    </row>
    <row r="23" spans="1:21" ht="13.5">
      <c r="A23" s="7" t="s">
        <v>21</v>
      </c>
      <c r="B23" s="5" t="s">
        <v>68</v>
      </c>
      <c r="C23" s="12">
        <f>SUM(D23:E23)</f>
        <v>50588</v>
      </c>
      <c r="D23" s="12">
        <v>25888</v>
      </c>
      <c r="E23" s="12">
        <v>24700</v>
      </c>
      <c r="F23" s="12">
        <f>SUM(G23:H23)</f>
        <v>44021</v>
      </c>
      <c r="G23" s="12">
        <v>24425</v>
      </c>
      <c r="H23" s="12">
        <v>19596</v>
      </c>
      <c r="I23" s="12">
        <f>SUM(J23:K23)</f>
        <v>147</v>
      </c>
      <c r="J23" s="12">
        <v>75</v>
      </c>
      <c r="K23" s="12">
        <v>72</v>
      </c>
      <c r="L23" s="12">
        <v>76</v>
      </c>
      <c r="M23" s="15">
        <f>C23-F23</f>
        <v>6567</v>
      </c>
      <c r="N23" s="12">
        <f>SUM(O23:P23)</f>
        <v>1487</v>
      </c>
      <c r="O23" s="12">
        <v>774</v>
      </c>
      <c r="P23" s="12">
        <v>713</v>
      </c>
      <c r="Q23" s="12">
        <f>SUM(R23:S23)</f>
        <v>253</v>
      </c>
      <c r="R23" s="12">
        <v>199</v>
      </c>
      <c r="S23" s="12">
        <v>54</v>
      </c>
      <c r="T23" s="12">
        <v>35506</v>
      </c>
      <c r="U23" s="12">
        <v>12579</v>
      </c>
    </row>
    <row r="24" spans="1:21" ht="13.5">
      <c r="A24" s="7" t="s">
        <v>22</v>
      </c>
      <c r="B24" s="5" t="s">
        <v>69</v>
      </c>
      <c r="C24" s="12">
        <f>SUM(D24:E24)</f>
        <v>96542</v>
      </c>
      <c r="D24" s="12">
        <v>49603</v>
      </c>
      <c r="E24" s="12">
        <v>46939</v>
      </c>
      <c r="F24" s="12">
        <f>SUM(G24:H24)</f>
        <v>93599</v>
      </c>
      <c r="G24" s="12">
        <v>51265</v>
      </c>
      <c r="H24" s="12">
        <v>42334</v>
      </c>
      <c r="I24" s="12">
        <f>SUM(J24:K24)</f>
        <v>257</v>
      </c>
      <c r="J24" s="12">
        <v>148</v>
      </c>
      <c r="K24" s="12">
        <v>109</v>
      </c>
      <c r="L24" s="12">
        <v>129</v>
      </c>
      <c r="M24" s="15">
        <f>C24-F24</f>
        <v>2943</v>
      </c>
      <c r="N24" s="12">
        <f>SUM(O24:P24)</f>
        <v>2839</v>
      </c>
      <c r="O24" s="12">
        <v>1293</v>
      </c>
      <c r="P24" s="12">
        <v>1546</v>
      </c>
      <c r="Q24" s="12">
        <f>SUM(R24:S24)</f>
        <v>461</v>
      </c>
      <c r="R24" s="12">
        <v>370</v>
      </c>
      <c r="S24" s="12">
        <v>91</v>
      </c>
      <c r="T24" s="12">
        <v>85382</v>
      </c>
      <c r="U24" s="12">
        <v>26984</v>
      </c>
    </row>
    <row r="25" spans="1:21" ht="13.5">
      <c r="A25" s="7" t="s">
        <v>23</v>
      </c>
      <c r="B25" s="5" t="s">
        <v>70</v>
      </c>
      <c r="C25" s="12">
        <f>SUM(D25:E25)</f>
        <v>76196</v>
      </c>
      <c r="D25" s="12">
        <v>39066</v>
      </c>
      <c r="E25" s="12">
        <v>37130</v>
      </c>
      <c r="F25" s="12">
        <f>SUM(G25:H25)</f>
        <v>58801</v>
      </c>
      <c r="G25" s="12">
        <v>33197</v>
      </c>
      <c r="H25" s="12">
        <v>25604</v>
      </c>
      <c r="I25" s="12">
        <f>SUM(J25:K25)</f>
        <v>239</v>
      </c>
      <c r="J25" s="12">
        <v>131</v>
      </c>
      <c r="K25" s="12">
        <v>108</v>
      </c>
      <c r="L25" s="12">
        <v>127</v>
      </c>
      <c r="M25" s="15">
        <f>C25-F25</f>
        <v>17395</v>
      </c>
      <c r="N25" s="12">
        <f>SUM(O25:P25)</f>
        <v>2062</v>
      </c>
      <c r="O25" s="12">
        <v>1023</v>
      </c>
      <c r="P25" s="12">
        <v>1039</v>
      </c>
      <c r="Q25" s="12">
        <f>SUM(R25:S25)</f>
        <v>397</v>
      </c>
      <c r="R25" s="12">
        <v>311</v>
      </c>
      <c r="S25" s="12">
        <v>86</v>
      </c>
      <c r="T25" s="12">
        <v>56049</v>
      </c>
      <c r="U25" s="12">
        <v>18516</v>
      </c>
    </row>
    <row r="26" spans="1:21" ht="13.5">
      <c r="A26" s="7" t="s">
        <v>24</v>
      </c>
      <c r="B26" s="5" t="s">
        <v>71</v>
      </c>
      <c r="C26" s="12">
        <f>SUM(D26:E26)</f>
        <v>18505</v>
      </c>
      <c r="D26" s="12">
        <v>9490</v>
      </c>
      <c r="E26" s="12">
        <v>9015</v>
      </c>
      <c r="F26" s="12">
        <f>SUM(G26:H26)</f>
        <v>24396</v>
      </c>
      <c r="G26" s="12">
        <v>13006</v>
      </c>
      <c r="H26" s="12">
        <v>11390</v>
      </c>
      <c r="I26" s="12">
        <f>SUM(J26:K26)</f>
        <v>50</v>
      </c>
      <c r="J26" s="12">
        <v>22</v>
      </c>
      <c r="K26" s="12">
        <v>28</v>
      </c>
      <c r="L26" s="12">
        <v>23</v>
      </c>
      <c r="M26" s="15">
        <f>C26-F26</f>
        <v>-5891</v>
      </c>
      <c r="N26" s="12">
        <f>SUM(O26:P26)</f>
        <v>529</v>
      </c>
      <c r="O26" s="12">
        <v>253</v>
      </c>
      <c r="P26" s="12">
        <v>276</v>
      </c>
      <c r="Q26" s="12">
        <f>SUM(R26:S26)</f>
        <v>94</v>
      </c>
      <c r="R26" s="12">
        <v>79</v>
      </c>
      <c r="S26" s="12">
        <v>15</v>
      </c>
      <c r="T26" s="12">
        <v>11484</v>
      </c>
      <c r="U26" s="12">
        <v>3601</v>
      </c>
    </row>
    <row r="27" spans="1:21" ht="13.5">
      <c r="A27" s="7"/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"/>
      <c r="N27" s="12"/>
      <c r="O27" s="12"/>
      <c r="P27" s="12"/>
      <c r="Q27" s="12"/>
      <c r="R27" s="12"/>
      <c r="S27" s="12"/>
      <c r="T27" s="12"/>
      <c r="U27" s="12"/>
    </row>
    <row r="28" spans="1:21" ht="13.5">
      <c r="A28" s="7" t="s">
        <v>25</v>
      </c>
      <c r="B28" s="5" t="s">
        <v>72</v>
      </c>
      <c r="C28" s="12">
        <f>SUM(D28:E28)</f>
        <v>8973</v>
      </c>
      <c r="D28" s="12">
        <v>4694</v>
      </c>
      <c r="E28" s="12">
        <v>4279</v>
      </c>
      <c r="F28" s="12">
        <f>SUM(G28:H28)</f>
        <v>10861</v>
      </c>
      <c r="G28" s="12">
        <v>5741</v>
      </c>
      <c r="H28" s="12">
        <v>5120</v>
      </c>
      <c r="I28" s="12">
        <f>SUM(J28:K28)</f>
        <v>29</v>
      </c>
      <c r="J28" s="12">
        <v>16</v>
      </c>
      <c r="K28" s="12">
        <v>13</v>
      </c>
      <c r="L28" s="12">
        <v>14</v>
      </c>
      <c r="M28" s="15">
        <f>C28-F28</f>
        <v>-1888</v>
      </c>
      <c r="N28" s="12">
        <f>SUM(O28:P28)</f>
        <v>233</v>
      </c>
      <c r="O28" s="12">
        <v>123</v>
      </c>
      <c r="P28" s="12">
        <v>110</v>
      </c>
      <c r="Q28" s="12">
        <f>SUM(R28:S28)</f>
        <v>36</v>
      </c>
      <c r="R28" s="12">
        <v>28</v>
      </c>
      <c r="S28" s="12">
        <v>8</v>
      </c>
      <c r="T28" s="12">
        <v>5355</v>
      </c>
      <c r="U28" s="12">
        <v>1735</v>
      </c>
    </row>
    <row r="29" spans="1:21" ht="13.5">
      <c r="A29" s="7" t="s">
        <v>26</v>
      </c>
      <c r="B29" s="5" t="s">
        <v>73</v>
      </c>
      <c r="C29" s="12">
        <f>SUM(D29:E29)</f>
        <v>10049</v>
      </c>
      <c r="D29" s="12">
        <v>5162</v>
      </c>
      <c r="E29" s="12">
        <v>4887</v>
      </c>
      <c r="F29" s="12">
        <f>SUM(G29:H29)</f>
        <v>10376</v>
      </c>
      <c r="G29" s="12">
        <v>5484</v>
      </c>
      <c r="H29" s="12">
        <v>4892</v>
      </c>
      <c r="I29" s="12">
        <f>SUM(J29:K29)</f>
        <v>30</v>
      </c>
      <c r="J29" s="12">
        <v>17</v>
      </c>
      <c r="K29" s="12">
        <v>13</v>
      </c>
      <c r="L29" s="12">
        <v>14</v>
      </c>
      <c r="M29" s="15">
        <f>C29-F29</f>
        <v>-327</v>
      </c>
      <c r="N29" s="12">
        <f>SUM(O29:P29)</f>
        <v>259</v>
      </c>
      <c r="O29" s="12">
        <v>137</v>
      </c>
      <c r="P29" s="12">
        <v>122</v>
      </c>
      <c r="Q29" s="12">
        <f>SUM(R29:S29)</f>
        <v>52</v>
      </c>
      <c r="R29" s="12">
        <v>40</v>
      </c>
      <c r="S29" s="12">
        <v>12</v>
      </c>
      <c r="T29" s="12">
        <v>6052</v>
      </c>
      <c r="U29" s="12">
        <v>1907</v>
      </c>
    </row>
    <row r="30" spans="1:21" ht="13.5">
      <c r="A30" s="7" t="s">
        <v>27</v>
      </c>
      <c r="B30" s="5" t="s">
        <v>74</v>
      </c>
      <c r="C30" s="12">
        <f>SUM(D30:E30)</f>
        <v>7148</v>
      </c>
      <c r="D30" s="12">
        <v>3704</v>
      </c>
      <c r="E30" s="12">
        <v>3444</v>
      </c>
      <c r="F30" s="12">
        <f>SUM(G30:H30)</f>
        <v>7772</v>
      </c>
      <c r="G30" s="12">
        <v>4021</v>
      </c>
      <c r="H30" s="12">
        <v>3751</v>
      </c>
      <c r="I30" s="12">
        <f>SUM(J30:K30)</f>
        <v>20</v>
      </c>
      <c r="J30" s="12">
        <v>12</v>
      </c>
      <c r="K30" s="12">
        <v>8</v>
      </c>
      <c r="L30" s="12">
        <v>9</v>
      </c>
      <c r="M30" s="15">
        <f>C30-F30</f>
        <v>-624</v>
      </c>
      <c r="N30" s="12">
        <f>SUM(O30:P30)</f>
        <v>191</v>
      </c>
      <c r="O30" s="12">
        <v>89</v>
      </c>
      <c r="P30" s="12">
        <v>102</v>
      </c>
      <c r="Q30" s="12">
        <f>SUM(R30:S30)</f>
        <v>29</v>
      </c>
      <c r="R30" s="12">
        <v>25</v>
      </c>
      <c r="S30" s="12">
        <v>4</v>
      </c>
      <c r="T30" s="12">
        <v>4365</v>
      </c>
      <c r="U30" s="12">
        <v>1395</v>
      </c>
    </row>
    <row r="31" spans="1:21" ht="13.5">
      <c r="A31" s="7" t="s">
        <v>28</v>
      </c>
      <c r="B31" s="5" t="s">
        <v>75</v>
      </c>
      <c r="C31" s="12">
        <f>SUM(D31:E31)</f>
        <v>7149</v>
      </c>
      <c r="D31" s="12">
        <v>3687</v>
      </c>
      <c r="E31" s="12">
        <v>3462</v>
      </c>
      <c r="F31" s="12">
        <f>SUM(G31:H31)</f>
        <v>8291</v>
      </c>
      <c r="G31" s="12">
        <v>4439</v>
      </c>
      <c r="H31" s="12">
        <v>3852</v>
      </c>
      <c r="I31" s="12">
        <f>SUM(J31:K31)</f>
        <v>18</v>
      </c>
      <c r="J31" s="12">
        <v>11</v>
      </c>
      <c r="K31" s="12">
        <v>7</v>
      </c>
      <c r="L31" s="12">
        <v>7</v>
      </c>
      <c r="M31" s="15">
        <f>C31-F31</f>
        <v>-1142</v>
      </c>
      <c r="N31" s="12">
        <f>SUM(O31:P31)</f>
        <v>195</v>
      </c>
      <c r="O31" s="12">
        <v>96</v>
      </c>
      <c r="P31" s="12">
        <v>99</v>
      </c>
      <c r="Q31" s="12">
        <f>SUM(R31:S31)</f>
        <v>32</v>
      </c>
      <c r="R31" s="12">
        <v>27</v>
      </c>
      <c r="S31" s="12">
        <v>5</v>
      </c>
      <c r="T31" s="12">
        <v>4531</v>
      </c>
      <c r="U31" s="12">
        <v>1743</v>
      </c>
    </row>
    <row r="32" spans="1:21" ht="13.5">
      <c r="A32" s="7" t="s">
        <v>29</v>
      </c>
      <c r="B32" s="5" t="s">
        <v>76</v>
      </c>
      <c r="C32" s="12">
        <f>SUM(D32:E32)</f>
        <v>18517</v>
      </c>
      <c r="D32" s="12">
        <v>9527</v>
      </c>
      <c r="E32" s="12">
        <v>8990</v>
      </c>
      <c r="F32" s="12">
        <f>SUM(G32:H32)</f>
        <v>21369</v>
      </c>
      <c r="G32" s="12">
        <v>11268</v>
      </c>
      <c r="H32" s="12">
        <v>10101</v>
      </c>
      <c r="I32" s="12">
        <f>SUM(J32:K32)</f>
        <v>42</v>
      </c>
      <c r="J32" s="12">
        <v>20</v>
      </c>
      <c r="K32" s="12">
        <v>22</v>
      </c>
      <c r="L32" s="12">
        <v>20</v>
      </c>
      <c r="M32" s="15">
        <f>C32-F32</f>
        <v>-2852</v>
      </c>
      <c r="N32" s="12">
        <f>SUM(O32:P32)</f>
        <v>479</v>
      </c>
      <c r="O32" s="12">
        <v>220</v>
      </c>
      <c r="P32" s="12">
        <v>259</v>
      </c>
      <c r="Q32" s="12">
        <f>SUM(R32:S32)</f>
        <v>91</v>
      </c>
      <c r="R32" s="12">
        <v>76</v>
      </c>
      <c r="S32" s="12">
        <v>15</v>
      </c>
      <c r="T32" s="12">
        <v>11644</v>
      </c>
      <c r="U32" s="12">
        <v>3953</v>
      </c>
    </row>
    <row r="33" spans="1:21" ht="13.5">
      <c r="A33" s="7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"/>
      <c r="N33" s="12"/>
      <c r="O33" s="12"/>
      <c r="P33" s="12"/>
      <c r="Q33" s="12"/>
      <c r="R33" s="12"/>
      <c r="S33" s="12"/>
      <c r="T33" s="12"/>
      <c r="U33" s="12"/>
    </row>
    <row r="34" spans="1:21" ht="13.5">
      <c r="A34" s="7" t="s">
        <v>30</v>
      </c>
      <c r="B34" s="5" t="s">
        <v>77</v>
      </c>
      <c r="C34" s="12">
        <f>SUM(D34:E34)</f>
        <v>17706</v>
      </c>
      <c r="D34" s="12">
        <v>8988</v>
      </c>
      <c r="E34" s="12">
        <v>8718</v>
      </c>
      <c r="F34" s="12">
        <f>SUM(G34:H34)</f>
        <v>18511</v>
      </c>
      <c r="G34" s="12">
        <v>9949</v>
      </c>
      <c r="H34" s="12">
        <v>8562</v>
      </c>
      <c r="I34" s="12">
        <f>SUM(J34:K34)</f>
        <v>54</v>
      </c>
      <c r="J34" s="12">
        <v>32</v>
      </c>
      <c r="K34" s="12">
        <v>22</v>
      </c>
      <c r="L34" s="12">
        <v>34</v>
      </c>
      <c r="M34" s="15">
        <f>C34-F34</f>
        <v>-805</v>
      </c>
      <c r="N34" s="12">
        <f>SUM(O34:P34)</f>
        <v>469</v>
      </c>
      <c r="O34" s="12">
        <v>243</v>
      </c>
      <c r="P34" s="12">
        <v>226</v>
      </c>
      <c r="Q34" s="12">
        <f>SUM(R34:S34)</f>
        <v>105</v>
      </c>
      <c r="R34" s="12">
        <v>85</v>
      </c>
      <c r="S34" s="12">
        <v>20</v>
      </c>
      <c r="T34" s="12">
        <v>10512</v>
      </c>
      <c r="U34" s="12">
        <v>3564</v>
      </c>
    </row>
    <row r="35" spans="1:21" ht="13.5">
      <c r="A35" s="7" t="s">
        <v>31</v>
      </c>
      <c r="B35" s="5" t="s">
        <v>78</v>
      </c>
      <c r="C35" s="12">
        <f>SUM(D35:E35)</f>
        <v>31908</v>
      </c>
      <c r="D35" s="12">
        <v>16468</v>
      </c>
      <c r="E35" s="12">
        <v>15440</v>
      </c>
      <c r="F35" s="12">
        <f>SUM(G35:H35)</f>
        <v>31747</v>
      </c>
      <c r="G35" s="12">
        <v>17325</v>
      </c>
      <c r="H35" s="12">
        <v>14422</v>
      </c>
      <c r="I35" s="12">
        <f>SUM(J35:K35)</f>
        <v>99</v>
      </c>
      <c r="J35" s="12">
        <v>57</v>
      </c>
      <c r="K35" s="12">
        <v>42</v>
      </c>
      <c r="L35" s="12">
        <v>56</v>
      </c>
      <c r="M35" s="15">
        <f>C35-F35</f>
        <v>161</v>
      </c>
      <c r="N35" s="12">
        <f>SUM(O35:P35)</f>
        <v>816</v>
      </c>
      <c r="O35" s="12">
        <v>364</v>
      </c>
      <c r="P35" s="12">
        <v>452</v>
      </c>
      <c r="Q35" s="12">
        <f>SUM(R35:S35)</f>
        <v>161</v>
      </c>
      <c r="R35" s="12">
        <v>123</v>
      </c>
      <c r="S35" s="12">
        <v>38</v>
      </c>
      <c r="T35" s="12">
        <v>21056</v>
      </c>
      <c r="U35" s="12">
        <v>7474</v>
      </c>
    </row>
    <row r="36" spans="1:21" ht="13.5">
      <c r="A36" s="7" t="s">
        <v>32</v>
      </c>
      <c r="B36" s="5" t="s">
        <v>79</v>
      </c>
      <c r="C36" s="12">
        <f>SUM(D36:E36)</f>
        <v>67110</v>
      </c>
      <c r="D36" s="12">
        <v>34324</v>
      </c>
      <c r="E36" s="12">
        <v>32786</v>
      </c>
      <c r="F36" s="12">
        <f>SUM(G36:H36)</f>
        <v>52536</v>
      </c>
      <c r="G36" s="12">
        <v>28572</v>
      </c>
      <c r="H36" s="12">
        <v>23964</v>
      </c>
      <c r="I36" s="12">
        <f>SUM(J36:K36)</f>
        <v>202</v>
      </c>
      <c r="J36" s="12">
        <v>120</v>
      </c>
      <c r="K36" s="12">
        <v>82</v>
      </c>
      <c r="L36" s="12">
        <v>98</v>
      </c>
      <c r="M36" s="15">
        <f>C36-F36</f>
        <v>14574</v>
      </c>
      <c r="N36" s="12">
        <f>SUM(O36:P36)</f>
        <v>1748</v>
      </c>
      <c r="O36" s="12">
        <v>777</v>
      </c>
      <c r="P36" s="12">
        <v>971</v>
      </c>
      <c r="Q36" s="12">
        <f>SUM(R36:S36)</f>
        <v>333</v>
      </c>
      <c r="R36" s="12">
        <v>259</v>
      </c>
      <c r="S36" s="12">
        <v>74</v>
      </c>
      <c r="T36" s="12">
        <v>43948</v>
      </c>
      <c r="U36" s="12">
        <v>13997</v>
      </c>
    </row>
    <row r="37" spans="1:21" ht="13.5">
      <c r="A37" s="7" t="s">
        <v>33</v>
      </c>
      <c r="B37" s="5" t="s">
        <v>80</v>
      </c>
      <c r="C37" s="12">
        <f>SUM(D37:E37)</f>
        <v>15345</v>
      </c>
      <c r="D37" s="12">
        <v>7759</v>
      </c>
      <c r="E37" s="12">
        <v>7586</v>
      </c>
      <c r="F37" s="12">
        <f>SUM(G37:H37)</f>
        <v>17154</v>
      </c>
      <c r="G37" s="12">
        <v>8998</v>
      </c>
      <c r="H37" s="12">
        <v>8156</v>
      </c>
      <c r="I37" s="12">
        <f>SUM(J37:K37)</f>
        <v>33</v>
      </c>
      <c r="J37" s="12">
        <v>14</v>
      </c>
      <c r="K37" s="12">
        <v>19</v>
      </c>
      <c r="L37" s="12">
        <v>18</v>
      </c>
      <c r="M37" s="15">
        <f>C37-F37</f>
        <v>-1809</v>
      </c>
      <c r="N37" s="12">
        <f>SUM(O37:P37)</f>
        <v>417</v>
      </c>
      <c r="O37" s="12">
        <v>178</v>
      </c>
      <c r="P37" s="12">
        <v>239</v>
      </c>
      <c r="Q37" s="12">
        <f>SUM(R37:S37)</f>
        <v>76</v>
      </c>
      <c r="R37" s="12">
        <v>65</v>
      </c>
      <c r="S37" s="12">
        <v>11</v>
      </c>
      <c r="T37" s="12">
        <v>9640</v>
      </c>
      <c r="U37" s="12">
        <v>3700</v>
      </c>
    </row>
    <row r="38" spans="1:21" ht="13.5">
      <c r="A38" s="7" t="s">
        <v>34</v>
      </c>
      <c r="B38" s="5" t="s">
        <v>81</v>
      </c>
      <c r="C38" s="12">
        <f>SUM(D38:E38)</f>
        <v>12899</v>
      </c>
      <c r="D38" s="12">
        <v>6654</v>
      </c>
      <c r="E38" s="12">
        <v>6245</v>
      </c>
      <c r="F38" s="12">
        <f>SUM(G38:H38)</f>
        <v>10419</v>
      </c>
      <c r="G38" s="12">
        <v>5462</v>
      </c>
      <c r="H38" s="12">
        <v>4957</v>
      </c>
      <c r="I38" s="12">
        <f>SUM(J38:K38)</f>
        <v>45</v>
      </c>
      <c r="J38" s="12">
        <v>23</v>
      </c>
      <c r="K38" s="12">
        <v>22</v>
      </c>
      <c r="L38" s="12">
        <v>27</v>
      </c>
      <c r="M38" s="15">
        <f>C38-F38</f>
        <v>2480</v>
      </c>
      <c r="N38" s="12">
        <f>SUM(O38:P38)</f>
        <v>308</v>
      </c>
      <c r="O38" s="12">
        <v>169</v>
      </c>
      <c r="P38" s="12">
        <v>139</v>
      </c>
      <c r="Q38" s="12">
        <f>SUM(R38:S38)</f>
        <v>73</v>
      </c>
      <c r="R38" s="12">
        <v>52</v>
      </c>
      <c r="S38" s="12">
        <v>21</v>
      </c>
      <c r="T38" s="12">
        <v>7732</v>
      </c>
      <c r="U38" s="12">
        <v>2472</v>
      </c>
    </row>
    <row r="39" spans="1:21" ht="13.5">
      <c r="A39" s="7"/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12"/>
      <c r="O39" s="12"/>
      <c r="P39" s="12"/>
      <c r="Q39" s="12"/>
      <c r="R39" s="12"/>
      <c r="S39" s="12"/>
      <c r="T39" s="12"/>
      <c r="U39" s="12"/>
    </row>
    <row r="40" spans="1:21" ht="13.5">
      <c r="A40" s="7" t="s">
        <v>35</v>
      </c>
      <c r="B40" s="5" t="s">
        <v>82</v>
      </c>
      <c r="C40" s="12">
        <f>SUM(D40:E40)</f>
        <v>21560</v>
      </c>
      <c r="D40" s="12">
        <v>11123</v>
      </c>
      <c r="E40" s="12">
        <v>10437</v>
      </c>
      <c r="F40" s="12">
        <f>SUM(G40:H40)</f>
        <v>22134</v>
      </c>
      <c r="G40" s="12">
        <v>11435</v>
      </c>
      <c r="H40" s="12">
        <v>10699</v>
      </c>
      <c r="I40" s="12">
        <f>SUM(J40:K40)</f>
        <v>54</v>
      </c>
      <c r="J40" s="12">
        <v>32</v>
      </c>
      <c r="K40" s="12">
        <v>22</v>
      </c>
      <c r="L40" s="12">
        <v>36</v>
      </c>
      <c r="M40" s="15">
        <f>C40-F40</f>
        <v>-574</v>
      </c>
      <c r="N40" s="12">
        <f>SUM(O40:P40)</f>
        <v>600</v>
      </c>
      <c r="O40" s="12">
        <v>227</v>
      </c>
      <c r="P40" s="12">
        <v>373</v>
      </c>
      <c r="Q40" s="12">
        <f>SUM(R40:S40)</f>
        <v>108</v>
      </c>
      <c r="R40" s="12">
        <v>83</v>
      </c>
      <c r="S40" s="12">
        <v>25</v>
      </c>
      <c r="T40" s="12">
        <v>14030</v>
      </c>
      <c r="U40" s="12">
        <v>5116</v>
      </c>
    </row>
    <row r="41" spans="1:21" ht="13.5">
      <c r="A41" s="7" t="s">
        <v>36</v>
      </c>
      <c r="B41" s="5" t="s">
        <v>83</v>
      </c>
      <c r="C41" s="12">
        <f>SUM(D41:E41)</f>
        <v>76111</v>
      </c>
      <c r="D41" s="12">
        <v>39126</v>
      </c>
      <c r="E41" s="12">
        <v>36985</v>
      </c>
      <c r="F41" s="12">
        <f>SUM(G41:H41)</f>
        <v>68648</v>
      </c>
      <c r="G41" s="12">
        <v>37664</v>
      </c>
      <c r="H41" s="12">
        <v>30984</v>
      </c>
      <c r="I41" s="12">
        <f>SUM(J41:K41)</f>
        <v>198</v>
      </c>
      <c r="J41" s="12">
        <v>97</v>
      </c>
      <c r="K41" s="12">
        <v>101</v>
      </c>
      <c r="L41" s="12">
        <v>106</v>
      </c>
      <c r="M41" s="15">
        <f>C41-F41</f>
        <v>7463</v>
      </c>
      <c r="N41" s="12">
        <f>SUM(O41:P41)</f>
        <v>2214</v>
      </c>
      <c r="O41" s="12">
        <v>844</v>
      </c>
      <c r="P41" s="12">
        <v>1370</v>
      </c>
      <c r="Q41" s="12">
        <f>SUM(R41:S41)</f>
        <v>341</v>
      </c>
      <c r="R41" s="12">
        <v>263</v>
      </c>
      <c r="S41" s="12">
        <v>78</v>
      </c>
      <c r="T41" s="12">
        <v>51744</v>
      </c>
      <c r="U41" s="12">
        <v>20973</v>
      </c>
    </row>
    <row r="42" spans="1:21" ht="13.5">
      <c r="A42" s="7" t="s">
        <v>37</v>
      </c>
      <c r="B42" s="5" t="s">
        <v>84</v>
      </c>
      <c r="C42" s="12">
        <f>SUM(D42:E42)</f>
        <v>47273</v>
      </c>
      <c r="D42" s="12">
        <v>24276</v>
      </c>
      <c r="E42" s="12">
        <v>22997</v>
      </c>
      <c r="F42" s="12">
        <f>SUM(G42:H42)</f>
        <v>46657</v>
      </c>
      <c r="G42" s="12">
        <v>25002</v>
      </c>
      <c r="H42" s="12">
        <v>21655</v>
      </c>
      <c r="I42" s="12">
        <f>SUM(J42:K42)</f>
        <v>132</v>
      </c>
      <c r="J42" s="12">
        <v>69</v>
      </c>
      <c r="K42" s="12">
        <v>63</v>
      </c>
      <c r="L42" s="12">
        <v>64</v>
      </c>
      <c r="M42" s="15">
        <f>C42-F42</f>
        <v>616</v>
      </c>
      <c r="N42" s="12">
        <f>SUM(O42:P42)</f>
        <v>1296</v>
      </c>
      <c r="O42" s="12">
        <v>579</v>
      </c>
      <c r="P42" s="12">
        <v>717</v>
      </c>
      <c r="Q42" s="12">
        <f>SUM(R42:S42)</f>
        <v>228</v>
      </c>
      <c r="R42" s="12">
        <v>176</v>
      </c>
      <c r="S42" s="12">
        <v>52</v>
      </c>
      <c r="T42" s="12">
        <v>30236</v>
      </c>
      <c r="U42" s="12">
        <v>11369</v>
      </c>
    </row>
    <row r="43" spans="1:21" ht="13.5">
      <c r="A43" s="7" t="s">
        <v>38</v>
      </c>
      <c r="B43" s="5" t="s">
        <v>85</v>
      </c>
      <c r="C43" s="12">
        <f>SUM(D43:E43)</f>
        <v>11184</v>
      </c>
      <c r="D43" s="12">
        <v>5797</v>
      </c>
      <c r="E43" s="12">
        <v>5387</v>
      </c>
      <c r="F43" s="12">
        <f>SUM(G43:H43)</f>
        <v>11880</v>
      </c>
      <c r="G43" s="12">
        <v>6285</v>
      </c>
      <c r="H43" s="12">
        <v>5595</v>
      </c>
      <c r="I43" s="12">
        <f>SUM(J43:K43)</f>
        <v>38</v>
      </c>
      <c r="J43" s="12">
        <v>26</v>
      </c>
      <c r="K43" s="12">
        <v>12</v>
      </c>
      <c r="L43" s="12">
        <v>16</v>
      </c>
      <c r="M43" s="15">
        <f>C43-F43</f>
        <v>-696</v>
      </c>
      <c r="N43" s="12">
        <f>SUM(O43:P43)</f>
        <v>330</v>
      </c>
      <c r="O43" s="12">
        <v>165</v>
      </c>
      <c r="P43" s="12">
        <v>165</v>
      </c>
      <c r="Q43" s="12">
        <f>SUM(R43:S43)</f>
        <v>60</v>
      </c>
      <c r="R43" s="12">
        <v>46</v>
      </c>
      <c r="S43" s="12">
        <v>14</v>
      </c>
      <c r="T43" s="12">
        <v>6915</v>
      </c>
      <c r="U43" s="12">
        <v>2604</v>
      </c>
    </row>
    <row r="44" spans="1:21" ht="13.5">
      <c r="A44" s="7" t="s">
        <v>39</v>
      </c>
      <c r="B44" s="5" t="s">
        <v>86</v>
      </c>
      <c r="C44" s="12">
        <f>SUM(D44:E44)</f>
        <v>7835</v>
      </c>
      <c r="D44" s="12">
        <v>4052</v>
      </c>
      <c r="E44" s="12">
        <v>3783</v>
      </c>
      <c r="F44" s="12">
        <f>SUM(G44:H44)</f>
        <v>11251</v>
      </c>
      <c r="G44" s="12">
        <v>5809</v>
      </c>
      <c r="H44" s="12">
        <v>5442</v>
      </c>
      <c r="I44" s="12">
        <f>SUM(J44:K44)</f>
        <v>26</v>
      </c>
      <c r="J44" s="12">
        <v>14</v>
      </c>
      <c r="K44" s="12">
        <v>12</v>
      </c>
      <c r="L44" s="12">
        <v>7</v>
      </c>
      <c r="M44" s="15">
        <f>C44-F44</f>
        <v>-3416</v>
      </c>
      <c r="N44" s="12">
        <f>SUM(O44:P44)</f>
        <v>239</v>
      </c>
      <c r="O44" s="12">
        <v>87</v>
      </c>
      <c r="P44" s="12">
        <v>152</v>
      </c>
      <c r="Q44" s="12">
        <f>SUM(R44:S44)</f>
        <v>35</v>
      </c>
      <c r="R44" s="12">
        <v>30</v>
      </c>
      <c r="S44" s="12">
        <v>5</v>
      </c>
      <c r="T44" s="12">
        <v>4956</v>
      </c>
      <c r="U44" s="12">
        <v>2181</v>
      </c>
    </row>
    <row r="45" spans="1:21" ht="13.5">
      <c r="A45" s="7"/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5"/>
      <c r="N45" s="12"/>
      <c r="O45" s="12"/>
      <c r="P45" s="12"/>
      <c r="Q45" s="12"/>
      <c r="R45" s="12"/>
      <c r="S45" s="12"/>
      <c r="T45" s="12"/>
      <c r="U45" s="12"/>
    </row>
    <row r="46" spans="1:21" ht="13.5">
      <c r="A46" s="7" t="s">
        <v>40</v>
      </c>
      <c r="B46" s="5" t="s">
        <v>87</v>
      </c>
      <c r="C46" s="12">
        <f>SUM(D46:E46)</f>
        <v>5012</v>
      </c>
      <c r="D46" s="12">
        <v>2509</v>
      </c>
      <c r="E46" s="12">
        <v>2503</v>
      </c>
      <c r="F46" s="12">
        <f>SUM(G46:H46)</f>
        <v>6303</v>
      </c>
      <c r="G46" s="12">
        <v>3359</v>
      </c>
      <c r="H46" s="12">
        <v>2944</v>
      </c>
      <c r="I46" s="12">
        <f>SUM(J46:K46)</f>
        <v>15</v>
      </c>
      <c r="J46" s="12">
        <v>9</v>
      </c>
      <c r="K46" s="12">
        <v>6</v>
      </c>
      <c r="L46" s="12">
        <v>8</v>
      </c>
      <c r="M46" s="15">
        <f>C46-F46</f>
        <v>-1291</v>
      </c>
      <c r="N46" s="12">
        <f>SUM(O46:P46)</f>
        <v>172</v>
      </c>
      <c r="O46" s="12">
        <v>67</v>
      </c>
      <c r="P46" s="12">
        <v>105</v>
      </c>
      <c r="Q46" s="12">
        <f>SUM(R46:S46)</f>
        <v>34</v>
      </c>
      <c r="R46" s="12">
        <v>27</v>
      </c>
      <c r="S46" s="12">
        <v>7</v>
      </c>
      <c r="T46" s="12">
        <v>3008</v>
      </c>
      <c r="U46" s="12">
        <v>1192</v>
      </c>
    </row>
    <row r="47" spans="1:21" ht="13.5">
      <c r="A47" s="7" t="s">
        <v>41</v>
      </c>
      <c r="B47" s="5" t="s">
        <v>88</v>
      </c>
      <c r="C47" s="12">
        <f>SUM(D47:E47)</f>
        <v>5697</v>
      </c>
      <c r="D47" s="12">
        <v>2869</v>
      </c>
      <c r="E47" s="12">
        <v>2828</v>
      </c>
      <c r="F47" s="12">
        <f>SUM(G47:H47)</f>
        <v>8557</v>
      </c>
      <c r="G47" s="12">
        <v>4539</v>
      </c>
      <c r="H47" s="12">
        <v>4018</v>
      </c>
      <c r="I47" s="12">
        <f>SUM(J47:K47)</f>
        <v>18</v>
      </c>
      <c r="J47" s="12">
        <v>13</v>
      </c>
      <c r="K47" s="12">
        <v>5</v>
      </c>
      <c r="L47" s="12">
        <v>7</v>
      </c>
      <c r="M47" s="15">
        <f>C47-F47</f>
        <v>-2860</v>
      </c>
      <c r="N47" s="12">
        <f>SUM(O47:P47)</f>
        <v>170</v>
      </c>
      <c r="O47" s="12">
        <v>61</v>
      </c>
      <c r="P47" s="12">
        <v>109</v>
      </c>
      <c r="Q47" s="12">
        <f>SUM(R47:S47)</f>
        <v>31</v>
      </c>
      <c r="R47" s="12">
        <v>24</v>
      </c>
      <c r="S47" s="12">
        <v>7</v>
      </c>
      <c r="T47" s="12">
        <v>3345</v>
      </c>
      <c r="U47" s="12">
        <v>1124</v>
      </c>
    </row>
    <row r="48" spans="1:21" ht="13.5">
      <c r="A48" s="7" t="s">
        <v>42</v>
      </c>
      <c r="B48" s="5" t="s">
        <v>89</v>
      </c>
      <c r="C48" s="12">
        <f>SUM(D48:E48)</f>
        <v>16688</v>
      </c>
      <c r="D48" s="12">
        <v>8755</v>
      </c>
      <c r="E48" s="12">
        <v>7933</v>
      </c>
      <c r="F48" s="12">
        <f>SUM(G48:H48)</f>
        <v>18428</v>
      </c>
      <c r="G48" s="12">
        <v>9707</v>
      </c>
      <c r="H48" s="12">
        <v>8721</v>
      </c>
      <c r="I48" s="12">
        <f>SUM(J48:K48)</f>
        <v>54</v>
      </c>
      <c r="J48" s="12">
        <v>26</v>
      </c>
      <c r="K48" s="12">
        <v>28</v>
      </c>
      <c r="L48" s="12">
        <v>20</v>
      </c>
      <c r="M48" s="15">
        <f>C48-F48</f>
        <v>-1740</v>
      </c>
      <c r="N48" s="12">
        <f>SUM(O48:P48)</f>
        <v>499</v>
      </c>
      <c r="O48" s="12">
        <v>172</v>
      </c>
      <c r="P48" s="12">
        <v>327</v>
      </c>
      <c r="Q48" s="12">
        <f>SUM(R48:S48)</f>
        <v>70</v>
      </c>
      <c r="R48" s="12">
        <v>58</v>
      </c>
      <c r="S48" s="12">
        <v>12</v>
      </c>
      <c r="T48" s="12">
        <v>10098</v>
      </c>
      <c r="U48" s="12">
        <v>3722</v>
      </c>
    </row>
    <row r="49" spans="1:21" ht="13.5">
      <c r="A49" s="7" t="s">
        <v>43</v>
      </c>
      <c r="B49" s="5" t="s">
        <v>90</v>
      </c>
      <c r="C49" s="12">
        <f>SUM(D49:E49)</f>
        <v>24740</v>
      </c>
      <c r="D49" s="12">
        <v>12775</v>
      </c>
      <c r="E49" s="12">
        <v>11965</v>
      </c>
      <c r="F49" s="12">
        <f>SUM(G49:H49)</f>
        <v>25579</v>
      </c>
      <c r="G49" s="12">
        <v>13702</v>
      </c>
      <c r="H49" s="12">
        <v>11877</v>
      </c>
      <c r="I49" s="12">
        <f>SUM(J49:K49)</f>
        <v>64</v>
      </c>
      <c r="J49" s="12">
        <v>37</v>
      </c>
      <c r="K49" s="12">
        <v>27</v>
      </c>
      <c r="L49" s="12">
        <v>35</v>
      </c>
      <c r="M49" s="15">
        <f>C49-F49</f>
        <v>-839</v>
      </c>
      <c r="N49" s="12">
        <f>SUM(O49:P49)</f>
        <v>613</v>
      </c>
      <c r="O49" s="12">
        <v>245</v>
      </c>
      <c r="P49" s="12">
        <v>368</v>
      </c>
      <c r="Q49" s="12">
        <f>SUM(R49:S49)</f>
        <v>105</v>
      </c>
      <c r="R49" s="12">
        <v>77</v>
      </c>
      <c r="S49" s="12">
        <v>28</v>
      </c>
      <c r="T49" s="12">
        <v>15728</v>
      </c>
      <c r="U49" s="12">
        <v>5609</v>
      </c>
    </row>
    <row r="50" spans="1:21" ht="13.5">
      <c r="A50" s="7" t="s">
        <v>44</v>
      </c>
      <c r="B50" s="5" t="s">
        <v>91</v>
      </c>
      <c r="C50" s="12">
        <f>SUM(D50:E50)</f>
        <v>11514</v>
      </c>
      <c r="D50" s="12">
        <v>5874</v>
      </c>
      <c r="E50" s="12">
        <v>5640</v>
      </c>
      <c r="F50" s="12">
        <f>SUM(G50:H50)</f>
        <v>16522</v>
      </c>
      <c r="G50" s="12">
        <v>8681</v>
      </c>
      <c r="H50" s="12">
        <v>7841</v>
      </c>
      <c r="I50" s="12">
        <f>SUM(J50:K50)</f>
        <v>32</v>
      </c>
      <c r="J50" s="12">
        <v>16</v>
      </c>
      <c r="K50" s="12">
        <v>16</v>
      </c>
      <c r="L50" s="12">
        <v>15</v>
      </c>
      <c r="M50" s="15">
        <f>C50-F50</f>
        <v>-5008</v>
      </c>
      <c r="N50" s="12">
        <f>SUM(O50:P50)</f>
        <v>328</v>
      </c>
      <c r="O50" s="12">
        <v>146</v>
      </c>
      <c r="P50" s="12">
        <v>182</v>
      </c>
      <c r="Q50" s="12">
        <f>SUM(R50:S50)</f>
        <v>43</v>
      </c>
      <c r="R50" s="12">
        <v>32</v>
      </c>
      <c r="S50" s="12">
        <v>11</v>
      </c>
      <c r="T50" s="12">
        <v>7306</v>
      </c>
      <c r="U50" s="12">
        <v>2846</v>
      </c>
    </row>
    <row r="51" spans="1:21" ht="13.5">
      <c r="A51" s="7"/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5"/>
      <c r="N51" s="12"/>
      <c r="O51" s="12"/>
      <c r="P51" s="12"/>
      <c r="Q51" s="12"/>
      <c r="R51" s="12"/>
      <c r="S51" s="12"/>
      <c r="T51" s="12"/>
      <c r="U51" s="12"/>
    </row>
    <row r="52" spans="1:21" ht="13.5">
      <c r="A52" s="7" t="s">
        <v>45</v>
      </c>
      <c r="B52" s="5" t="s">
        <v>92</v>
      </c>
      <c r="C52" s="12">
        <f>SUM(D52:E52)</f>
        <v>5913</v>
      </c>
      <c r="D52" s="12">
        <v>3011</v>
      </c>
      <c r="E52" s="12">
        <v>2902</v>
      </c>
      <c r="F52" s="12">
        <f>SUM(G52:H52)</f>
        <v>8609</v>
      </c>
      <c r="G52" s="12">
        <v>4425</v>
      </c>
      <c r="H52" s="12">
        <v>4184</v>
      </c>
      <c r="I52" s="12">
        <f>SUM(J52:K52)</f>
        <v>18</v>
      </c>
      <c r="J52" s="12">
        <v>11</v>
      </c>
      <c r="K52" s="12">
        <v>7</v>
      </c>
      <c r="L52" s="12">
        <v>11</v>
      </c>
      <c r="M52" s="15">
        <f>C52-F52</f>
        <v>-2696</v>
      </c>
      <c r="N52" s="12">
        <f>SUM(O52:P52)</f>
        <v>171</v>
      </c>
      <c r="O52" s="12">
        <v>68</v>
      </c>
      <c r="P52" s="12">
        <v>103</v>
      </c>
      <c r="Q52" s="12">
        <f>SUM(R52:S52)</f>
        <v>34</v>
      </c>
      <c r="R52" s="12">
        <v>27</v>
      </c>
      <c r="S52" s="12">
        <v>7</v>
      </c>
      <c r="T52" s="12">
        <v>3637</v>
      </c>
      <c r="U52" s="12">
        <v>1576</v>
      </c>
    </row>
    <row r="53" spans="1:21" ht="13.5">
      <c r="A53" s="7" t="s">
        <v>46</v>
      </c>
      <c r="B53" s="5" t="s">
        <v>93</v>
      </c>
      <c r="C53" s="12">
        <f>SUM(D53:E53)</f>
        <v>8686</v>
      </c>
      <c r="D53" s="12">
        <v>4396</v>
      </c>
      <c r="E53" s="12">
        <v>4290</v>
      </c>
      <c r="F53" s="12">
        <f>SUM(G53:H53)</f>
        <v>10265</v>
      </c>
      <c r="G53" s="12">
        <v>5406</v>
      </c>
      <c r="H53" s="12">
        <v>4859</v>
      </c>
      <c r="I53" s="12">
        <f>SUM(J53:K53)</f>
        <v>24</v>
      </c>
      <c r="J53" s="12">
        <v>17</v>
      </c>
      <c r="K53" s="12">
        <v>7</v>
      </c>
      <c r="L53" s="12">
        <v>13</v>
      </c>
      <c r="M53" s="15">
        <f>C53-F53</f>
        <v>-1579</v>
      </c>
      <c r="N53" s="12">
        <f>SUM(O53:P53)</f>
        <v>232</v>
      </c>
      <c r="O53" s="12">
        <v>93</v>
      </c>
      <c r="P53" s="12">
        <v>139</v>
      </c>
      <c r="Q53" s="12">
        <f>SUM(R53:S53)</f>
        <v>43</v>
      </c>
      <c r="R53" s="12">
        <v>33</v>
      </c>
      <c r="S53" s="12">
        <v>10</v>
      </c>
      <c r="T53" s="12">
        <v>5254</v>
      </c>
      <c r="U53" s="12">
        <v>2029</v>
      </c>
    </row>
    <row r="54" spans="1:21" ht="13.5">
      <c r="A54" s="7" t="s">
        <v>47</v>
      </c>
      <c r="B54" s="5" t="s">
        <v>94</v>
      </c>
      <c r="C54" s="12">
        <f>SUM(D54:E54)</f>
        <v>11528</v>
      </c>
      <c r="D54" s="12">
        <v>5923</v>
      </c>
      <c r="E54" s="12">
        <v>5605</v>
      </c>
      <c r="F54" s="12">
        <f>SUM(G54:H54)</f>
        <v>15469</v>
      </c>
      <c r="G54" s="12">
        <v>8055</v>
      </c>
      <c r="H54" s="12">
        <v>7414</v>
      </c>
      <c r="I54" s="12">
        <f>SUM(J54:K54)</f>
        <v>32</v>
      </c>
      <c r="J54" s="12">
        <v>18</v>
      </c>
      <c r="K54" s="12">
        <v>14</v>
      </c>
      <c r="L54" s="12">
        <v>19</v>
      </c>
      <c r="M54" s="15">
        <f>C54-F54</f>
        <v>-3941</v>
      </c>
      <c r="N54" s="12">
        <f>SUM(O54:P54)</f>
        <v>393</v>
      </c>
      <c r="O54" s="12">
        <v>166</v>
      </c>
      <c r="P54" s="12">
        <v>227</v>
      </c>
      <c r="Q54" s="12">
        <f>SUM(R54:S54)</f>
        <v>72</v>
      </c>
      <c r="R54" s="12">
        <v>55</v>
      </c>
      <c r="S54" s="12">
        <v>17</v>
      </c>
      <c r="T54" s="12">
        <v>7246</v>
      </c>
      <c r="U54" s="12">
        <v>3037</v>
      </c>
    </row>
    <row r="55" spans="1:21" ht="13.5">
      <c r="A55" s="7" t="s">
        <v>48</v>
      </c>
      <c r="B55" s="5" t="s">
        <v>95</v>
      </c>
      <c r="C55" s="12">
        <f>SUM(D55:E55)</f>
        <v>5916</v>
      </c>
      <c r="D55" s="12">
        <v>2973</v>
      </c>
      <c r="E55" s="12">
        <v>2943</v>
      </c>
      <c r="F55" s="12">
        <f>SUM(G55:H55)</f>
        <v>9119</v>
      </c>
      <c r="G55" s="12">
        <v>4802</v>
      </c>
      <c r="H55" s="12">
        <v>4317</v>
      </c>
      <c r="I55" s="12">
        <f>SUM(J55:K55)</f>
        <v>15</v>
      </c>
      <c r="J55" s="12">
        <v>9</v>
      </c>
      <c r="K55" s="12">
        <v>6</v>
      </c>
      <c r="L55" s="12">
        <v>7</v>
      </c>
      <c r="M55" s="15">
        <f>C55-F55</f>
        <v>-3203</v>
      </c>
      <c r="N55" s="12">
        <f>SUM(O55:P55)</f>
        <v>225</v>
      </c>
      <c r="O55" s="12">
        <v>71</v>
      </c>
      <c r="P55" s="12">
        <v>154</v>
      </c>
      <c r="Q55" s="12">
        <f>SUM(R55:S55)</f>
        <v>32</v>
      </c>
      <c r="R55" s="12">
        <v>26</v>
      </c>
      <c r="S55" s="12">
        <v>6</v>
      </c>
      <c r="T55" s="12">
        <v>3705</v>
      </c>
      <c r="U55" s="12">
        <v>1787</v>
      </c>
    </row>
    <row r="56" spans="1:21" ht="13.5">
      <c r="A56" s="7" t="s">
        <v>49</v>
      </c>
      <c r="B56" s="5" t="s">
        <v>96</v>
      </c>
      <c r="C56" s="12">
        <f>SUM(D56:E56)</f>
        <v>43421</v>
      </c>
      <c r="D56" s="12">
        <v>22143</v>
      </c>
      <c r="E56" s="12">
        <v>21278</v>
      </c>
      <c r="F56" s="12">
        <f>SUM(G56:H56)</f>
        <v>42675</v>
      </c>
      <c r="G56" s="12">
        <v>22547</v>
      </c>
      <c r="H56" s="12">
        <v>20128</v>
      </c>
      <c r="I56" s="12">
        <f>SUM(J56:K56)</f>
        <v>109</v>
      </c>
      <c r="J56" s="12">
        <v>58</v>
      </c>
      <c r="K56" s="12">
        <v>51</v>
      </c>
      <c r="L56" s="12">
        <v>58</v>
      </c>
      <c r="M56" s="15">
        <f>C56-F56</f>
        <v>746</v>
      </c>
      <c r="N56" s="12">
        <f>SUM(O56:P56)</f>
        <v>1605</v>
      </c>
      <c r="O56" s="12">
        <v>556</v>
      </c>
      <c r="P56" s="12">
        <v>1049</v>
      </c>
      <c r="Q56" s="12">
        <f>SUM(R56:S56)</f>
        <v>209</v>
      </c>
      <c r="R56" s="12">
        <v>161</v>
      </c>
      <c r="S56" s="12">
        <v>48</v>
      </c>
      <c r="T56" s="12">
        <v>28715</v>
      </c>
      <c r="U56" s="12">
        <v>11567</v>
      </c>
    </row>
    <row r="57" spans="1:21" ht="13.5">
      <c r="A57" s="7"/>
      <c r="B57" s="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"/>
      <c r="N57" s="12"/>
      <c r="O57" s="12"/>
      <c r="P57" s="12"/>
      <c r="Q57" s="12"/>
      <c r="R57" s="12"/>
      <c r="S57" s="12"/>
      <c r="T57" s="12"/>
      <c r="U57" s="12"/>
    </row>
    <row r="58" spans="1:21" ht="13.5">
      <c r="A58" s="7" t="s">
        <v>50</v>
      </c>
      <c r="B58" s="5" t="s">
        <v>97</v>
      </c>
      <c r="C58" s="12">
        <f>SUM(D58:E58)</f>
        <v>7508</v>
      </c>
      <c r="D58" s="12">
        <v>3783</v>
      </c>
      <c r="E58" s="12">
        <v>3725</v>
      </c>
      <c r="F58" s="12">
        <f>SUM(G58:H58)</f>
        <v>8546</v>
      </c>
      <c r="G58" s="12">
        <v>4429</v>
      </c>
      <c r="H58" s="12">
        <v>4117</v>
      </c>
      <c r="I58" s="12">
        <f>SUM(J58:K58)</f>
        <v>13</v>
      </c>
      <c r="J58" s="12">
        <v>7</v>
      </c>
      <c r="K58" s="12">
        <v>6</v>
      </c>
      <c r="L58" s="12">
        <v>5</v>
      </c>
      <c r="M58" s="15">
        <f>C58-F58</f>
        <v>-1038</v>
      </c>
      <c r="N58" s="12">
        <f>SUM(O58:P58)</f>
        <v>249</v>
      </c>
      <c r="O58" s="12">
        <v>93</v>
      </c>
      <c r="P58" s="12">
        <v>156</v>
      </c>
      <c r="Q58" s="12">
        <f>SUM(R58:S58)</f>
        <v>27</v>
      </c>
      <c r="R58" s="12">
        <v>22</v>
      </c>
      <c r="S58" s="12">
        <v>5</v>
      </c>
      <c r="T58" s="12">
        <v>4155</v>
      </c>
      <c r="U58" s="12">
        <v>1759</v>
      </c>
    </row>
    <row r="59" spans="1:21" ht="13.5">
      <c r="A59" s="7" t="s">
        <v>51</v>
      </c>
      <c r="B59" s="5" t="s">
        <v>98</v>
      </c>
      <c r="C59" s="12">
        <f>SUM(D59:E59)</f>
        <v>12148</v>
      </c>
      <c r="D59" s="12">
        <v>6258</v>
      </c>
      <c r="E59" s="12">
        <v>5890</v>
      </c>
      <c r="F59" s="12">
        <f>SUM(G59:H59)</f>
        <v>14866</v>
      </c>
      <c r="G59" s="12">
        <v>7780</v>
      </c>
      <c r="H59" s="12">
        <v>7086</v>
      </c>
      <c r="I59" s="12">
        <f>SUM(J59:K59)</f>
        <v>33</v>
      </c>
      <c r="J59" s="12">
        <v>23</v>
      </c>
      <c r="K59" s="12">
        <v>10</v>
      </c>
      <c r="L59" s="12">
        <v>14</v>
      </c>
      <c r="M59" s="15">
        <f>C59-F59</f>
        <v>-2718</v>
      </c>
      <c r="N59" s="12">
        <f>SUM(O59:P59)</f>
        <v>502</v>
      </c>
      <c r="O59" s="12">
        <v>187</v>
      </c>
      <c r="P59" s="12">
        <v>315</v>
      </c>
      <c r="Q59" s="12">
        <f>SUM(R59:S59)</f>
        <v>57</v>
      </c>
      <c r="R59" s="12">
        <v>46</v>
      </c>
      <c r="S59" s="12">
        <v>11</v>
      </c>
      <c r="T59" s="12">
        <v>7016</v>
      </c>
      <c r="U59" s="12">
        <v>2976</v>
      </c>
    </row>
    <row r="60" spans="1:21" ht="13.5">
      <c r="A60" s="7" t="s">
        <v>52</v>
      </c>
      <c r="B60" s="5" t="s">
        <v>99</v>
      </c>
      <c r="C60" s="12">
        <f>SUM(D60:E60)</f>
        <v>15645</v>
      </c>
      <c r="D60" s="12">
        <v>8026</v>
      </c>
      <c r="E60" s="12">
        <v>7619</v>
      </c>
      <c r="F60" s="12">
        <f>SUM(G60:H60)</f>
        <v>17906</v>
      </c>
      <c r="G60" s="12">
        <v>9234</v>
      </c>
      <c r="H60" s="12">
        <v>8672</v>
      </c>
      <c r="I60" s="12">
        <f>SUM(J60:K60)</f>
        <v>43</v>
      </c>
      <c r="J60" s="12">
        <v>25</v>
      </c>
      <c r="K60" s="12">
        <v>18</v>
      </c>
      <c r="L60" s="12">
        <v>23</v>
      </c>
      <c r="M60" s="15">
        <f>C60-F60</f>
        <v>-2261</v>
      </c>
      <c r="N60" s="12">
        <f>SUM(O60:P60)</f>
        <v>556</v>
      </c>
      <c r="O60" s="12">
        <v>172</v>
      </c>
      <c r="P60" s="12">
        <v>384</v>
      </c>
      <c r="Q60" s="12">
        <f>SUM(R60:S60)</f>
        <v>68</v>
      </c>
      <c r="R60" s="12">
        <v>51</v>
      </c>
      <c r="S60" s="12">
        <v>17</v>
      </c>
      <c r="T60" s="12">
        <v>9361</v>
      </c>
      <c r="U60" s="12">
        <v>3718</v>
      </c>
    </row>
    <row r="61" spans="1:21" ht="13.5">
      <c r="A61" s="7" t="s">
        <v>53</v>
      </c>
      <c r="B61" s="5" t="s">
        <v>100</v>
      </c>
      <c r="C61" s="12">
        <f>SUM(D61:E61)</f>
        <v>9780</v>
      </c>
      <c r="D61" s="12">
        <v>5028</v>
      </c>
      <c r="E61" s="12">
        <v>4752</v>
      </c>
      <c r="F61" s="12">
        <f>SUM(G61:H61)</f>
        <v>12160</v>
      </c>
      <c r="G61" s="12">
        <v>6297</v>
      </c>
      <c r="H61" s="12">
        <v>5863</v>
      </c>
      <c r="I61" s="12">
        <f>SUM(J61:K61)</f>
        <v>23</v>
      </c>
      <c r="J61" s="12">
        <v>17</v>
      </c>
      <c r="K61" s="12">
        <v>6</v>
      </c>
      <c r="L61" s="12">
        <v>14</v>
      </c>
      <c r="M61" s="15">
        <f>C61-F61</f>
        <v>-2380</v>
      </c>
      <c r="N61" s="12">
        <f>SUM(O61:P61)</f>
        <v>308</v>
      </c>
      <c r="O61" s="12">
        <v>95</v>
      </c>
      <c r="P61" s="12">
        <v>213</v>
      </c>
      <c r="Q61" s="12">
        <f>SUM(R61:S61)</f>
        <v>37</v>
      </c>
      <c r="R61" s="12">
        <v>27</v>
      </c>
      <c r="S61" s="12">
        <v>10</v>
      </c>
      <c r="T61" s="12">
        <v>6101</v>
      </c>
      <c r="U61" s="12">
        <v>2382</v>
      </c>
    </row>
    <row r="62" spans="1:21" ht="13.5">
      <c r="A62" s="7" t="s">
        <v>54</v>
      </c>
      <c r="B62" s="5" t="s">
        <v>101</v>
      </c>
      <c r="C62" s="12">
        <f>SUM(D62:E62)</f>
        <v>9738</v>
      </c>
      <c r="D62" s="12">
        <v>4985</v>
      </c>
      <c r="E62" s="12">
        <v>4753</v>
      </c>
      <c r="F62" s="12">
        <f>SUM(G62:H62)</f>
        <v>11167</v>
      </c>
      <c r="G62" s="12">
        <v>5783</v>
      </c>
      <c r="H62" s="12">
        <v>5384</v>
      </c>
      <c r="I62" s="12">
        <f>SUM(J62:K62)</f>
        <v>32</v>
      </c>
      <c r="J62" s="12">
        <v>15</v>
      </c>
      <c r="K62" s="12">
        <v>17</v>
      </c>
      <c r="L62" s="12">
        <v>14</v>
      </c>
      <c r="M62" s="15">
        <f>C62-F62</f>
        <v>-1429</v>
      </c>
      <c r="N62" s="12">
        <f>SUM(O62:P62)</f>
        <v>421</v>
      </c>
      <c r="O62" s="12">
        <v>122</v>
      </c>
      <c r="P62" s="12">
        <v>299</v>
      </c>
      <c r="Q62" s="12">
        <f>SUM(R62:S62)</f>
        <v>36</v>
      </c>
      <c r="R62" s="12">
        <v>26</v>
      </c>
      <c r="S62" s="12">
        <v>10</v>
      </c>
      <c r="T62" s="12">
        <v>6022</v>
      </c>
      <c r="U62" s="12">
        <v>2658</v>
      </c>
    </row>
    <row r="63" spans="1:21" ht="13.5">
      <c r="A63" s="7"/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5"/>
      <c r="N63" s="12"/>
      <c r="O63" s="12"/>
      <c r="P63" s="12"/>
      <c r="Q63" s="12"/>
      <c r="R63" s="12"/>
      <c r="S63" s="12"/>
      <c r="T63" s="12"/>
      <c r="U63" s="12"/>
    </row>
    <row r="64" spans="1:21" ht="13.5">
      <c r="A64" s="7" t="s">
        <v>55</v>
      </c>
      <c r="B64" s="5" t="s">
        <v>102</v>
      </c>
      <c r="C64" s="12">
        <f>SUM(D64:E64)</f>
        <v>14834</v>
      </c>
      <c r="D64" s="12">
        <v>7684</v>
      </c>
      <c r="E64" s="12">
        <v>7150</v>
      </c>
      <c r="F64" s="12">
        <f>SUM(G64:H64)</f>
        <v>18980</v>
      </c>
      <c r="G64" s="12">
        <v>9725</v>
      </c>
      <c r="H64" s="12">
        <v>9255</v>
      </c>
      <c r="I64" s="12">
        <f>SUM(J64:K64)</f>
        <v>46</v>
      </c>
      <c r="J64" s="12">
        <v>27</v>
      </c>
      <c r="K64" s="12">
        <v>19</v>
      </c>
      <c r="L64" s="12">
        <v>17</v>
      </c>
      <c r="M64" s="15">
        <f>C64-F64</f>
        <v>-4146</v>
      </c>
      <c r="N64" s="12">
        <f>SUM(O64:P64)</f>
        <v>613</v>
      </c>
      <c r="O64" s="12">
        <v>205</v>
      </c>
      <c r="P64" s="12">
        <v>408</v>
      </c>
      <c r="Q64" s="12">
        <f>SUM(R64:S64)</f>
        <v>60</v>
      </c>
      <c r="R64" s="12">
        <v>49</v>
      </c>
      <c r="S64" s="12">
        <v>11</v>
      </c>
      <c r="T64" s="12">
        <v>8754</v>
      </c>
      <c r="U64" s="12">
        <v>3584</v>
      </c>
    </row>
    <row r="65" spans="1:21" ht="13.5">
      <c r="A65" s="7" t="s">
        <v>56</v>
      </c>
      <c r="B65" s="5" t="s">
        <v>103</v>
      </c>
      <c r="C65" s="12">
        <f>SUM(D65:E65)</f>
        <v>16115</v>
      </c>
      <c r="D65" s="12">
        <v>8315</v>
      </c>
      <c r="E65" s="12">
        <v>7800</v>
      </c>
      <c r="F65" s="12">
        <f>SUM(G65:H65)</f>
        <v>9021</v>
      </c>
      <c r="G65" s="12">
        <v>4779</v>
      </c>
      <c r="H65" s="12">
        <v>4242</v>
      </c>
      <c r="I65" s="12">
        <f>SUM(J65:K65)</f>
        <v>40</v>
      </c>
      <c r="J65" s="12">
        <v>22</v>
      </c>
      <c r="K65" s="12">
        <v>18</v>
      </c>
      <c r="L65" s="12">
        <v>26</v>
      </c>
      <c r="M65" s="15">
        <f>C65-F65</f>
        <v>7094</v>
      </c>
      <c r="N65" s="12">
        <f>SUM(O65:P65)</f>
        <v>583</v>
      </c>
      <c r="O65" s="12">
        <v>257</v>
      </c>
      <c r="P65" s="12">
        <v>326</v>
      </c>
      <c r="Q65" s="12">
        <f>SUM(R65:S65)</f>
        <v>90</v>
      </c>
      <c r="R65" s="12">
        <v>78</v>
      </c>
      <c r="S65" s="12">
        <v>12</v>
      </c>
      <c r="T65" s="12">
        <v>8808</v>
      </c>
      <c r="U65" s="12">
        <v>3667</v>
      </c>
    </row>
    <row r="66" spans="1:21" ht="13.5">
      <c r="A66" s="10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5"/>
      <c r="N66" s="12"/>
      <c r="O66" s="12"/>
      <c r="P66" s="12"/>
      <c r="Q66" s="12"/>
      <c r="R66" s="12"/>
      <c r="S66" s="12"/>
      <c r="T66" s="12"/>
      <c r="U66" s="12"/>
    </row>
    <row r="67" spans="1:21" ht="13.5">
      <c r="A67" s="28" t="s">
        <v>104</v>
      </c>
      <c r="B67" s="29"/>
      <c r="C67" s="17">
        <f>SUM(D67:E67)</f>
        <v>170</v>
      </c>
      <c r="D67" s="17">
        <v>93</v>
      </c>
      <c r="E67" s="17">
        <v>77</v>
      </c>
      <c r="F67" s="17">
        <f>SUM(G67:H67)</f>
        <v>191</v>
      </c>
      <c r="G67" s="17">
        <v>129</v>
      </c>
      <c r="H67" s="17">
        <v>62</v>
      </c>
      <c r="I67" s="17">
        <f>SUM(J67:K67)</f>
        <v>4</v>
      </c>
      <c r="J67" s="17">
        <v>1</v>
      </c>
      <c r="K67" s="17">
        <v>3</v>
      </c>
      <c r="L67" s="17">
        <v>2</v>
      </c>
      <c r="M67" s="20">
        <f>C67-F67</f>
        <v>-21</v>
      </c>
      <c r="N67" s="17">
        <f>SUM(O67:P67)</f>
        <v>9</v>
      </c>
      <c r="O67" s="17">
        <v>4</v>
      </c>
      <c r="P67" s="17">
        <v>5</v>
      </c>
      <c r="Q67" s="17">
        <f>SUM(R67:S67)</f>
        <v>1</v>
      </c>
      <c r="R67" s="17">
        <v>1</v>
      </c>
      <c r="S67" s="17">
        <v>0</v>
      </c>
      <c r="T67" s="19" t="s">
        <v>115</v>
      </c>
      <c r="U67" s="19" t="s">
        <v>115</v>
      </c>
    </row>
    <row r="68" spans="1:21" ht="13.5">
      <c r="A68" s="30" t="s">
        <v>105</v>
      </c>
      <c r="B68" s="31"/>
      <c r="C68" s="16" t="s">
        <v>114</v>
      </c>
      <c r="D68" s="16" t="s">
        <v>114</v>
      </c>
      <c r="E68" s="16" t="s">
        <v>114</v>
      </c>
      <c r="F68" s="13">
        <f>SUM(G68:H68)</f>
        <v>1875</v>
      </c>
      <c r="G68" s="13">
        <v>1667</v>
      </c>
      <c r="H68" s="13">
        <v>208</v>
      </c>
      <c r="I68" s="18">
        <f>SUM(J68:K68)</f>
        <v>3</v>
      </c>
      <c r="J68" s="18">
        <v>1</v>
      </c>
      <c r="K68" s="18">
        <v>2</v>
      </c>
      <c r="L68" s="13">
        <v>3</v>
      </c>
      <c r="M68" s="16" t="s">
        <v>114</v>
      </c>
      <c r="N68" s="13">
        <f>SUM(O68:P68)</f>
        <v>10</v>
      </c>
      <c r="O68" s="13">
        <v>3</v>
      </c>
      <c r="P68" s="13">
        <v>7</v>
      </c>
      <c r="Q68" s="13">
        <f>SUM(R68:S68)</f>
        <v>3</v>
      </c>
      <c r="R68" s="13">
        <v>0</v>
      </c>
      <c r="S68" s="13">
        <v>3</v>
      </c>
      <c r="T68" s="16" t="s">
        <v>115</v>
      </c>
      <c r="U68" s="16" t="s">
        <v>115</v>
      </c>
    </row>
    <row r="70" ht="13.5">
      <c r="B70" t="s">
        <v>116</v>
      </c>
    </row>
  </sheetData>
  <mergeCells count="30">
    <mergeCell ref="R4:R6"/>
    <mergeCell ref="S4:S6"/>
    <mergeCell ref="N4:N6"/>
    <mergeCell ref="O4:O6"/>
    <mergeCell ref="P4:P6"/>
    <mergeCell ref="Q4:Q6"/>
    <mergeCell ref="A68:B68"/>
    <mergeCell ref="A3:B6"/>
    <mergeCell ref="C3:E3"/>
    <mergeCell ref="I3:L3"/>
    <mergeCell ref="L4:L6"/>
    <mergeCell ref="I4:K4"/>
    <mergeCell ref="I5:I6"/>
    <mergeCell ref="J5:J6"/>
    <mergeCell ref="K5:K6"/>
    <mergeCell ref="F3:H3"/>
    <mergeCell ref="C4:C6"/>
    <mergeCell ref="E4:E6"/>
    <mergeCell ref="A8:B8"/>
    <mergeCell ref="A67:B67"/>
    <mergeCell ref="T2:U2"/>
    <mergeCell ref="G4:G6"/>
    <mergeCell ref="H4:H6"/>
    <mergeCell ref="D4:D6"/>
    <mergeCell ref="M3:M6"/>
    <mergeCell ref="F4:F6"/>
    <mergeCell ref="N3:P3"/>
    <mergeCell ref="Q3:S3"/>
    <mergeCell ref="T3:T6"/>
    <mergeCell ref="U3:U6"/>
  </mergeCells>
  <dataValidations count="1">
    <dataValidation allowBlank="1" showInputMessage="1" showErrorMessage="1" imeMode="off" sqref="N1:U4 C1:H4 I1:K65536 T6:U65536 M1:M3 L1:L4 L7:S65536 C7:H65536"/>
  </dataValidations>
  <printOptions/>
  <pageMargins left="0.75" right="0.75" top="0.3" bottom="0.37" header="0.23" footer="0.33"/>
  <pageSetup horizontalDpi="300" verticalDpi="3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2006-01-20T09:35:11Z</cp:lastPrinted>
  <dcterms:created xsi:type="dcterms:W3CDTF">1997-01-08T22:48:59Z</dcterms:created>
  <dcterms:modified xsi:type="dcterms:W3CDTF">2007-02-20T09:24:01Z</dcterms:modified>
  <cp:category/>
  <cp:version/>
  <cp:contentType/>
  <cp:contentStatus/>
</cp:coreProperties>
</file>