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855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<sst xmlns="http://schemas.openxmlformats.org/spreadsheetml/2006/main" count="243" uniqueCount="52">
  <si>
    <t>施設数</t>
  </si>
  <si>
    <t>病床数</t>
  </si>
  <si>
    <t>人口</t>
  </si>
  <si>
    <t>当たり</t>
  </si>
  <si>
    <t>精神病院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</si>
  <si>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</si>
  <si>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</si>
  <si>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</si>
  <si>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</si>
  <si>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</si>
  <si>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</si>
  <si>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</si>
  <si>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</si>
  <si>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（再掲）</t>
  </si>
  <si>
    <t>平成元年</t>
  </si>
  <si>
    <t>精　　　　　　神</t>
  </si>
  <si>
    <t>-</t>
  </si>
  <si>
    <t>注：1）平成１１年４月から施行された「感染症の予防及び感染症の患者に対する医療に関する法律」により、</t>
  </si>
  <si>
    <t>感　　　染　　　症</t>
  </si>
  <si>
    <t>・</t>
  </si>
  <si>
    <t>　 　　「伝染病院」は廃止され、「伝染病床」は「感染症病床」に改められた。</t>
  </si>
  <si>
    <t>注：2）昭和５８年までは各年末、昭和５９年からは１０月１日現在の数である。</t>
  </si>
  <si>
    <t>（病院一般病床の再掲）</t>
  </si>
  <si>
    <t>有床診療所</t>
  </si>
  <si>
    <t>…</t>
  </si>
  <si>
    <t>ら　　　　　　い</t>
  </si>
  <si>
    <t>病　　　　　　　　　　　　　　　　　　　院</t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</si>
  <si>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</si>
  <si>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</si>
  <si>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984.0</t>
  </si>
  <si>
    <t>施設数</t>
  </si>
  <si>
    <t>人  口</t>
  </si>
  <si>
    <t>施設数</t>
  </si>
  <si>
    <t>昭和60年</t>
  </si>
  <si>
    <t>そ　の　他　の　病　床</t>
  </si>
  <si>
    <t>療 養 病 床 等</t>
  </si>
  <si>
    <t>青森県</t>
  </si>
  <si>
    <t>・</t>
  </si>
  <si>
    <t>-</t>
  </si>
  <si>
    <t>-</t>
  </si>
  <si>
    <t>・</t>
  </si>
  <si>
    <t>・</t>
  </si>
  <si>
    <t>（再掲）</t>
  </si>
  <si>
    <t>　　一　　般　　診　　療　　所</t>
  </si>
  <si>
    <t>歯　科　診　療　所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</si>
  <si>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</si>
  <si>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t>青森県（Ｈ16）</t>
  </si>
  <si>
    <r>
      <t>全国（H</t>
    </r>
    <r>
      <rPr>
        <sz val="11"/>
        <rFont val="ＭＳ Ｐゴシック"/>
        <family val="3"/>
      </rPr>
      <t>16）</t>
    </r>
  </si>
  <si>
    <t>-</t>
  </si>
  <si>
    <t>・</t>
  </si>
  <si>
    <t>-</t>
  </si>
  <si>
    <r>
      <t>全国1</t>
    </r>
    <r>
      <rPr>
        <sz val="11"/>
        <rFont val="ＭＳ Ｐゴシック"/>
        <family val="3"/>
      </rPr>
      <t>7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</si>
</sst>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centerContinuous" vertical="center" shrinkToFit="1"/>
    </xf>
    <xf numFmtId="0" fontId="0" fillId="0" borderId="2" xfId="0" applyFont="1" applyBorder="1" applyAlignment="1">
      <alignment horizontal="centerContinuous" vertical="center" shrinkToFit="1"/>
    </xf>
    <xf numFmtId="0" fontId="0" fillId="0" borderId="3" xfId="0" applyFont="1" applyBorder="1" applyAlignment="1">
      <alignment horizontal="centerContinuous" vertical="center" shrinkToFit="1"/>
    </xf>
    <xf numFmtId="179" fontId="0" fillId="0" borderId="1" xfId="0" applyNumberFormat="1" applyFont="1" applyBorder="1" applyAlignment="1">
      <alignment horizontal="centerContinuous" vertical="center" shrinkToFit="1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distributed" vertical="center" shrinkToFit="1"/>
    </xf>
    <xf numFmtId="0" fontId="0" fillId="0" borderId="0" xfId="0" applyFont="1" applyAlignment="1">
      <alignment shrinkToFit="1"/>
    </xf>
    <xf numFmtId="181" fontId="4" fillId="0" borderId="1" xfId="0" applyNumberFormat="1" applyFont="1" applyBorder="1" applyAlignment="1">
      <alignment horizontal="centerContinuous" vertical="center" shrinkToFit="1"/>
    </xf>
    <xf numFmtId="181" fontId="4" fillId="0" borderId="2" xfId="0" applyNumberFormat="1" applyFont="1" applyBorder="1" applyAlignment="1">
      <alignment horizontal="centerContinuous" vertical="center" shrinkToFit="1"/>
    </xf>
    <xf numFmtId="182" fontId="4" fillId="0" borderId="2" xfId="0" applyNumberFormat="1" applyFont="1" applyBorder="1" applyAlignment="1">
      <alignment horizontal="centerContinuous" vertical="center" shrinkToFit="1"/>
    </xf>
    <xf numFmtId="190" fontId="4" fillId="0" borderId="3" xfId="16" applyNumberFormat="1" applyFont="1" applyBorder="1" applyAlignment="1">
      <alignment horizontal="centerContinuous" vertical="center" shrinkToFit="1"/>
    </xf>
    <xf numFmtId="180" fontId="4" fillId="0" borderId="2" xfId="0" applyNumberFormat="1" applyFont="1" applyBorder="1" applyAlignment="1">
      <alignment horizontal="centerContinuous" vertical="center" shrinkToFit="1"/>
    </xf>
    <xf numFmtId="38" fontId="4" fillId="0" borderId="2" xfId="16" applyFont="1" applyBorder="1" applyAlignment="1">
      <alignment horizontal="centerContinuous" vertical="center" shrinkToFit="1"/>
    </xf>
    <xf numFmtId="190" fontId="4" fillId="0" borderId="2" xfId="16" applyNumberFormat="1" applyFont="1" applyBorder="1" applyAlignment="1">
      <alignment horizontal="centerContinuous" vertical="center" shrinkToFit="1"/>
    </xf>
    <xf numFmtId="0" fontId="3" fillId="0" borderId="4" xfId="0" applyFont="1" applyBorder="1" applyAlignment="1">
      <alignment horizontal="distributed" vertical="center" shrinkToFit="1"/>
    </xf>
    <xf numFmtId="185" fontId="3" fillId="0" borderId="5" xfId="0" applyNumberFormat="1" applyFont="1" applyBorder="1" applyAlignment="1">
      <alignment horizontal="center" vertical="center" shrinkToFit="1"/>
    </xf>
    <xf numFmtId="185" fontId="3" fillId="0" borderId="6" xfId="0" applyNumberFormat="1" applyFont="1" applyBorder="1" applyAlignment="1">
      <alignment vertical="center" shrinkToFit="1"/>
    </xf>
    <xf numFmtId="178" fontId="2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84" fontId="2" fillId="0" borderId="5" xfId="0" applyNumberFormat="1" applyFont="1" applyBorder="1" applyAlignment="1">
      <alignment vertical="center"/>
    </xf>
    <xf numFmtId="185" fontId="2" fillId="0" borderId="5" xfId="0" applyNumberFormat="1" applyFont="1" applyBorder="1" applyAlignment="1">
      <alignment vertical="center"/>
    </xf>
    <xf numFmtId="182" fontId="2" fillId="0" borderId="5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horizontal="right" vertical="center"/>
    </xf>
    <xf numFmtId="184" fontId="2" fillId="0" borderId="5" xfId="0" applyNumberFormat="1" applyFont="1" applyBorder="1" applyAlignment="1">
      <alignment horizontal="right" vertical="center"/>
    </xf>
    <xf numFmtId="183" fontId="2" fillId="0" borderId="5" xfId="0" applyNumberFormat="1" applyFont="1" applyBorder="1" applyAlignment="1">
      <alignment vertical="center"/>
    </xf>
    <xf numFmtId="184" fontId="2" fillId="0" borderId="5" xfId="0" applyNumberFormat="1" applyFont="1" applyBorder="1" applyAlignment="1">
      <alignment vertical="center" shrinkToFit="1"/>
    </xf>
    <xf numFmtId="193" fontId="2" fillId="0" borderId="5" xfId="16" applyNumberFormat="1" applyFont="1" applyBorder="1" applyAlignment="1">
      <alignment horizontal="right" vertical="center"/>
    </xf>
    <xf numFmtId="194" fontId="2" fillId="0" borderId="5" xfId="16" applyNumberFormat="1" applyFont="1" applyBorder="1" applyAlignment="1">
      <alignment horizontal="right" vertical="center"/>
    </xf>
    <xf numFmtId="180" fontId="2" fillId="0" borderId="5" xfId="16" applyNumberFormat="1" applyFont="1" applyBorder="1" applyAlignment="1">
      <alignment horizontal="right" vertical="center"/>
    </xf>
    <xf numFmtId="49" fontId="2" fillId="0" borderId="5" xfId="16" applyNumberFormat="1" applyFont="1" applyBorder="1" applyAlignment="1">
      <alignment horizontal="right" vertical="center"/>
    </xf>
    <xf numFmtId="179" fontId="2" fillId="0" borderId="5" xfId="16" applyNumberFormat="1" applyFont="1" applyBorder="1" applyAlignment="1">
      <alignment horizontal="right" vertical="center"/>
    </xf>
    <xf numFmtId="180" fontId="2" fillId="0" borderId="5" xfId="16" applyNumberFormat="1" applyFont="1" applyBorder="1" applyAlignment="1">
      <alignment vertical="center"/>
    </xf>
    <xf numFmtId="193" fontId="2" fillId="0" borderId="0" xfId="16" applyNumberFormat="1" applyFont="1" applyBorder="1" applyAlignment="1">
      <alignment horizontal="right" vertical="center"/>
    </xf>
    <xf numFmtId="186" fontId="2" fillId="0" borderId="5" xfId="16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horizontal="distributed" vertical="center" shrinkToFit="1"/>
    </xf>
    <xf numFmtId="182" fontId="3" fillId="0" borderId="4" xfId="0" applyNumberFormat="1" applyFont="1" applyBorder="1" applyAlignment="1">
      <alignment horizontal="distributed" vertical="center" shrinkToFit="1"/>
    </xf>
    <xf numFmtId="190" fontId="3" fillId="0" borderId="5" xfId="16" applyNumberFormat="1" applyFont="1" applyBorder="1" applyAlignment="1">
      <alignment horizontal="distributed" vertical="center" shrinkToFit="1"/>
    </xf>
    <xf numFmtId="186" fontId="3" fillId="0" borderId="5" xfId="0" applyNumberFormat="1" applyFont="1" applyBorder="1" applyAlignment="1">
      <alignment horizontal="distributed" vertical="center" shrinkToFit="1"/>
    </xf>
    <xf numFmtId="180" fontId="3" fillId="0" borderId="4" xfId="0" applyNumberFormat="1" applyFont="1" applyBorder="1" applyAlignment="1">
      <alignment horizontal="center" vertical="center" shrinkToFit="1"/>
    </xf>
    <xf numFmtId="38" fontId="3" fillId="0" borderId="4" xfId="16" applyFont="1" applyBorder="1" applyAlignment="1">
      <alignment horizontal="distributed" vertical="center" shrinkToFit="1"/>
    </xf>
    <xf numFmtId="190" fontId="3" fillId="0" borderId="4" xfId="16" applyNumberFormat="1" applyFont="1" applyBorder="1" applyAlignment="1">
      <alignment horizontal="center" vertical="center" shrinkToFit="1"/>
    </xf>
    <xf numFmtId="180" fontId="3" fillId="0" borderId="7" xfId="0" applyNumberFormat="1" applyFont="1" applyBorder="1" applyAlignment="1">
      <alignment horizontal="distributed" vertical="center" shrinkToFit="1"/>
    </xf>
    <xf numFmtId="185" fontId="3" fillId="0" borderId="4" xfId="0" applyNumberFormat="1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shrinkToFit="1"/>
    </xf>
    <xf numFmtId="181" fontId="3" fillId="0" borderId="5" xfId="0" applyNumberFormat="1" applyFont="1" applyBorder="1" applyAlignment="1">
      <alignment horizontal="center" vertical="center" shrinkToFit="1"/>
    </xf>
    <xf numFmtId="182" fontId="3" fillId="0" borderId="5" xfId="0" applyNumberFormat="1" applyFont="1" applyBorder="1" applyAlignment="1">
      <alignment horizontal="center" vertical="center" shrinkToFit="1"/>
    </xf>
    <xf numFmtId="190" fontId="3" fillId="0" borderId="5" xfId="16" applyNumberFormat="1" applyFont="1" applyBorder="1" applyAlignment="1">
      <alignment horizontal="center" vertical="center" shrinkToFit="1"/>
    </xf>
    <xf numFmtId="186" fontId="3" fillId="0" borderId="5" xfId="0" applyNumberFormat="1" applyFont="1" applyBorder="1" applyAlignment="1">
      <alignment horizontal="center" vertical="center" shrinkToFit="1"/>
    </xf>
    <xf numFmtId="180" fontId="3" fillId="0" borderId="5" xfId="0" applyNumberFormat="1" applyFont="1" applyBorder="1" applyAlignment="1">
      <alignment horizontal="center" vertical="center" shrinkToFit="1"/>
    </xf>
    <xf numFmtId="38" fontId="3" fillId="0" borderId="5" xfId="16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shrinkToFit="1"/>
    </xf>
    <xf numFmtId="181" fontId="3" fillId="0" borderId="6" xfId="0" applyNumberFormat="1" applyFont="1" applyBorder="1" applyAlignment="1">
      <alignment horizontal="distributed" vertical="center" shrinkToFit="1"/>
    </xf>
    <xf numFmtId="182" fontId="3" fillId="0" borderId="6" xfId="0" applyNumberFormat="1" applyFont="1" applyBorder="1" applyAlignment="1">
      <alignment horizontal="distributed" vertical="center" shrinkToFit="1"/>
    </xf>
    <xf numFmtId="190" fontId="3" fillId="0" borderId="6" xfId="16" applyNumberFormat="1" applyFont="1" applyBorder="1" applyAlignment="1">
      <alignment horizontal="distributed" vertical="center" shrinkToFit="1"/>
    </xf>
    <xf numFmtId="186" fontId="3" fillId="0" borderId="6" xfId="0" applyNumberFormat="1" applyFont="1" applyBorder="1" applyAlignment="1">
      <alignment horizontal="distributed" vertical="center" shrinkToFit="1"/>
    </xf>
    <xf numFmtId="180" fontId="3" fillId="0" borderId="6" xfId="0" applyNumberFormat="1" applyFont="1" applyBorder="1" applyAlignment="1">
      <alignment horizontal="distributed" vertical="center" shrinkToFit="1"/>
    </xf>
    <xf numFmtId="38" fontId="3" fillId="0" borderId="6" xfId="16" applyFont="1" applyBorder="1" applyAlignment="1">
      <alignment horizontal="distributed" vertical="center" shrinkToFit="1"/>
    </xf>
    <xf numFmtId="185" fontId="3" fillId="0" borderId="6" xfId="0" applyNumberFormat="1" applyFont="1" applyBorder="1" applyAlignment="1">
      <alignment horizontal="distributed" vertical="center" shrinkToFit="1"/>
    </xf>
    <xf numFmtId="185" fontId="3" fillId="0" borderId="2" xfId="0" applyNumberFormat="1" applyFont="1" applyBorder="1" applyAlignment="1">
      <alignment horizontal="distributed" vertical="center" shrinkToFit="1"/>
    </xf>
    <xf numFmtId="38" fontId="3" fillId="0" borderId="7" xfId="16" applyFont="1" applyBorder="1" applyAlignment="1">
      <alignment horizontal="distributed" vertical="center" shrinkToFit="1"/>
    </xf>
    <xf numFmtId="180" fontId="3" fillId="0" borderId="4" xfId="0" applyNumberFormat="1" applyFont="1" applyBorder="1" applyAlignment="1">
      <alignment horizontal="distributed" vertical="center" shrinkToFit="1"/>
    </xf>
    <xf numFmtId="186" fontId="3" fillId="0" borderId="8" xfId="0" applyNumberFormat="1" applyFont="1" applyBorder="1" applyAlignment="1">
      <alignment horizontal="distributed" vertical="center" shrinkToFit="1"/>
    </xf>
    <xf numFmtId="186" fontId="3" fillId="0" borderId="9" xfId="0" applyNumberFormat="1" applyFont="1" applyBorder="1" applyAlignment="1">
      <alignment horizontal="center" vertical="center" shrinkToFit="1"/>
    </xf>
    <xf numFmtId="186" fontId="3" fillId="0" borderId="10" xfId="0" applyNumberFormat="1" applyFont="1" applyBorder="1" applyAlignment="1">
      <alignment horizontal="distributed" vertical="center" shrinkToFit="1"/>
    </xf>
    <xf numFmtId="186" fontId="3" fillId="0" borderId="11" xfId="0" applyNumberFormat="1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distributed" vertical="center" shrinkToFit="1"/>
    </xf>
    <xf numFmtId="176" fontId="2" fillId="0" borderId="8" xfId="0" applyNumberFormat="1" applyFont="1" applyBorder="1" applyAlignment="1">
      <alignment horizontal="distributed" vertical="center" shrinkToFit="1"/>
    </xf>
    <xf numFmtId="176" fontId="2" fillId="0" borderId="2" xfId="0" applyNumberFormat="1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180" fontId="2" fillId="0" borderId="3" xfId="0" applyNumberFormat="1" applyFont="1" applyBorder="1" applyAlignment="1">
      <alignment horizontal="distributed" vertical="center" shrinkToFit="1"/>
    </xf>
    <xf numFmtId="185" fontId="2" fillId="0" borderId="4" xfId="0" applyNumberFormat="1" applyFont="1" applyBorder="1" applyAlignment="1">
      <alignment horizontal="distributed" vertical="center" shrinkToFit="1"/>
    </xf>
    <xf numFmtId="176" fontId="2" fillId="0" borderId="5" xfId="0" applyNumberFormat="1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185" fontId="2" fillId="0" borderId="5" xfId="0" applyNumberFormat="1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176" fontId="2" fillId="0" borderId="6" xfId="0" applyNumberFormat="1" applyFont="1" applyBorder="1" applyAlignment="1">
      <alignment horizontal="distributed" vertical="center" shrinkToFit="1"/>
    </xf>
    <xf numFmtId="185" fontId="2" fillId="0" borderId="6" xfId="0" applyNumberFormat="1" applyFont="1" applyBorder="1" applyAlignment="1">
      <alignment horizontal="distributed" vertical="center" shrinkToFit="1"/>
    </xf>
    <xf numFmtId="186" fontId="0" fillId="0" borderId="0" xfId="0" applyNumberFormat="1" applyFont="1" applyAlignment="1">
      <alignment/>
    </xf>
    <xf numFmtId="186" fontId="0" fillId="0" borderId="2" xfId="0" applyNumberFormat="1" applyFont="1" applyBorder="1" applyAlignment="1">
      <alignment horizontal="centerContinuous" vertical="center" shrinkToFit="1"/>
    </xf>
    <xf numFmtId="186" fontId="2" fillId="0" borderId="4" xfId="0" applyNumberFormat="1" applyFont="1" applyBorder="1" applyAlignment="1">
      <alignment horizontal="distributed" vertical="center" shrinkToFit="1"/>
    </xf>
    <xf numFmtId="186" fontId="2" fillId="0" borderId="5" xfId="0" applyNumberFormat="1" applyFont="1" applyBorder="1" applyAlignment="1">
      <alignment horizontal="distributed" vertical="center" shrinkToFit="1"/>
    </xf>
    <xf numFmtId="186" fontId="2" fillId="0" borderId="6" xfId="0" applyNumberFormat="1" applyFont="1" applyBorder="1" applyAlignment="1">
      <alignment horizontal="distributed" vertical="center" shrinkToFit="1"/>
    </xf>
    <xf numFmtId="186" fontId="2" fillId="0" borderId="5" xfId="0" applyNumberFormat="1" applyFont="1" applyBorder="1" applyAlignment="1">
      <alignment vertical="center"/>
    </xf>
    <xf numFmtId="186" fontId="2" fillId="0" borderId="5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0" fontId="0" fillId="0" borderId="4" xfId="0" applyFont="1" applyBorder="1" applyAlignment="1">
      <alignment shrinkToFit="1"/>
    </xf>
    <xf numFmtId="0" fontId="0" fillId="0" borderId="12" xfId="0" applyFont="1" applyBorder="1" applyAlignment="1">
      <alignment horizontal="centerContinuous" shrinkToFit="1"/>
    </xf>
    <xf numFmtId="179" fontId="0" fillId="0" borderId="12" xfId="0" applyNumberFormat="1" applyFont="1" applyBorder="1" applyAlignment="1">
      <alignment horizontal="centerContinuous" shrinkToFit="1"/>
    </xf>
    <xf numFmtId="176" fontId="0" fillId="0" borderId="12" xfId="0" applyNumberFormat="1" applyFont="1" applyBorder="1" applyAlignment="1">
      <alignment horizontal="centerContinuous" shrinkToFit="1"/>
    </xf>
    <xf numFmtId="180" fontId="0" fillId="0" borderId="12" xfId="0" applyNumberFormat="1" applyFont="1" applyBorder="1" applyAlignment="1">
      <alignment horizontal="centerContinuous" shrinkToFit="1"/>
    </xf>
    <xf numFmtId="186" fontId="0" fillId="0" borderId="12" xfId="0" applyNumberFormat="1" applyFont="1" applyBorder="1" applyAlignment="1">
      <alignment horizontal="centerContinuous" shrinkToFit="1"/>
    </xf>
    <xf numFmtId="184" fontId="0" fillId="0" borderId="12" xfId="0" applyNumberFormat="1" applyFont="1" applyBorder="1" applyAlignment="1">
      <alignment horizontal="centerContinuous" shrinkToFit="1"/>
    </xf>
    <xf numFmtId="185" fontId="0" fillId="0" borderId="12" xfId="0" applyNumberFormat="1" applyFont="1" applyBorder="1" applyAlignment="1">
      <alignment horizontal="centerContinuous" shrinkToFit="1"/>
    </xf>
    <xf numFmtId="182" fontId="0" fillId="0" borderId="12" xfId="0" applyNumberFormat="1" applyFont="1" applyBorder="1" applyAlignment="1">
      <alignment horizontal="centerContinuous" shrinkToFit="1"/>
    </xf>
    <xf numFmtId="181" fontId="4" fillId="0" borderId="12" xfId="0" applyNumberFormat="1" applyFont="1" applyBorder="1" applyAlignment="1">
      <alignment horizontal="centerContinuous" vertical="center" shrinkToFit="1"/>
    </xf>
    <xf numFmtId="182" fontId="4" fillId="0" borderId="12" xfId="0" applyNumberFormat="1" applyFont="1" applyBorder="1" applyAlignment="1">
      <alignment horizontal="centerContinuous" vertical="center" shrinkToFit="1"/>
    </xf>
    <xf numFmtId="190" fontId="4" fillId="0" borderId="12" xfId="16" applyNumberFormat="1" applyFont="1" applyBorder="1" applyAlignment="1">
      <alignment horizontal="centerContinuous" vertical="center" shrinkToFit="1"/>
    </xf>
    <xf numFmtId="186" fontId="4" fillId="0" borderId="12" xfId="0" applyNumberFormat="1" applyFont="1" applyBorder="1" applyAlignment="1">
      <alignment horizontal="centerContinuous" vertical="center" shrinkToFit="1"/>
    </xf>
    <xf numFmtId="180" fontId="4" fillId="0" borderId="12" xfId="0" applyNumberFormat="1" applyFont="1" applyBorder="1" applyAlignment="1">
      <alignment horizontal="centerContinuous" vertical="center" shrinkToFit="1"/>
    </xf>
    <xf numFmtId="38" fontId="4" fillId="0" borderId="12" xfId="16" applyFont="1" applyBorder="1" applyAlignment="1">
      <alignment horizontal="centerContinuous" vertical="center" shrinkToFit="1"/>
    </xf>
    <xf numFmtId="185" fontId="3" fillId="0" borderId="12" xfId="0" applyNumberFormat="1" applyFont="1" applyBorder="1" applyAlignment="1">
      <alignment horizontal="centerContinuous" vertical="center" shrinkToFit="1"/>
    </xf>
    <xf numFmtId="186" fontId="3" fillId="0" borderId="12" xfId="0" applyNumberFormat="1" applyFont="1" applyBorder="1" applyAlignment="1">
      <alignment horizontal="centerContinuous" vertical="center" shrinkToFit="1"/>
    </xf>
    <xf numFmtId="184" fontId="3" fillId="0" borderId="7" xfId="0" applyNumberFormat="1" applyFont="1" applyBorder="1" applyAlignment="1">
      <alignment horizontal="centerContinuous" vertical="center" shrinkToFit="1"/>
    </xf>
    <xf numFmtId="0" fontId="0" fillId="0" borderId="9" xfId="0" applyFont="1" applyBorder="1" applyAlignment="1">
      <alignment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13" xfId="0" applyFont="1" applyBorder="1" applyAlignment="1">
      <alignment horizontal="centerContinuous" vertical="center" shrinkToFit="1"/>
    </xf>
    <xf numFmtId="0" fontId="0" fillId="0" borderId="9" xfId="0" applyFont="1" applyBorder="1" applyAlignment="1">
      <alignment horizontal="center" shrinkToFit="1"/>
    </xf>
    <xf numFmtId="0" fontId="3" fillId="0" borderId="5" xfId="0" applyFont="1" applyBorder="1" applyAlignment="1">
      <alignment horizontal="distributed" vertical="center" shrinkToFit="1"/>
    </xf>
    <xf numFmtId="0" fontId="0" fillId="0" borderId="9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0" fillId="0" borderId="9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184" fontId="2" fillId="0" borderId="9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horizontal="right" vertical="center" shrinkToFit="1"/>
    </xf>
    <xf numFmtId="0" fontId="4" fillId="0" borderId="8" xfId="0" applyFont="1" applyBorder="1" applyAlignment="1">
      <alignment horizontal="centerContinuous" vertical="center" shrinkToFi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horizontal="right" vertical="center" shrinkToFit="1"/>
    </xf>
    <xf numFmtId="179" fontId="2" fillId="0" borderId="6" xfId="0" applyNumberFormat="1" applyFont="1" applyFill="1" applyBorder="1" applyAlignment="1">
      <alignment vertical="center"/>
    </xf>
    <xf numFmtId="180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180" fontId="2" fillId="0" borderId="6" xfId="0" applyNumberFormat="1" applyFont="1" applyFill="1" applyBorder="1" applyAlignment="1">
      <alignment horizontal="right" vertical="center"/>
    </xf>
    <xf numFmtId="184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85" fontId="2" fillId="0" borderId="6" xfId="0" applyNumberFormat="1" applyFont="1" applyFill="1" applyBorder="1" applyAlignment="1">
      <alignment vertical="center"/>
    </xf>
    <xf numFmtId="182" fontId="2" fillId="0" borderId="6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93" fontId="2" fillId="0" borderId="6" xfId="16" applyNumberFormat="1" applyFont="1" applyFill="1" applyBorder="1" applyAlignment="1">
      <alignment horizontal="right" vertical="center"/>
    </xf>
    <xf numFmtId="194" fontId="2" fillId="0" borderId="6" xfId="16" applyNumberFormat="1" applyFont="1" applyFill="1" applyBorder="1" applyAlignment="1">
      <alignment horizontal="right" vertical="center"/>
    </xf>
    <xf numFmtId="180" fontId="2" fillId="0" borderId="6" xfId="16" applyNumberFormat="1" applyFont="1" applyFill="1" applyBorder="1" applyAlignment="1">
      <alignment horizontal="right" vertical="center"/>
    </xf>
    <xf numFmtId="190" fontId="2" fillId="0" borderId="6" xfId="1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2" fillId="0" borderId="6" xfId="16" applyFont="1" applyFill="1" applyBorder="1" applyAlignment="1">
      <alignment vertical="center"/>
    </xf>
    <xf numFmtId="185" fontId="4" fillId="0" borderId="8" xfId="0" applyNumberFormat="1" applyFont="1" applyBorder="1" applyAlignment="1">
      <alignment horizontal="center" vertical="center" shrinkToFit="1"/>
    </xf>
    <xf numFmtId="185" fontId="4" fillId="0" borderId="10" xfId="0" applyNumberFormat="1" applyFont="1" applyBorder="1" applyAlignment="1">
      <alignment horizontal="center" vertical="center" shrinkToFit="1"/>
    </xf>
    <xf numFmtId="185" fontId="4" fillId="0" borderId="12" xfId="0" applyNumberFormat="1" applyFont="1" applyBorder="1" applyAlignment="1">
      <alignment horizontal="left" vertical="center" shrinkToFit="1"/>
    </xf>
    <xf numFmtId="185" fontId="4" fillId="0" borderId="7" xfId="0" applyNumberFormat="1" applyFont="1" applyBorder="1" applyAlignment="1">
      <alignment horizontal="left" vertical="center" shrinkToFit="1"/>
    </xf>
    <xf numFmtId="185" fontId="4" fillId="0" borderId="11" xfId="0" applyNumberFormat="1" applyFont="1" applyBorder="1" applyAlignment="1">
      <alignment horizontal="left" vertical="center" shrinkToFit="1"/>
    </xf>
    <xf numFmtId="185" fontId="4" fillId="0" borderId="13" xfId="0" applyNumberFormat="1" applyFont="1" applyBorder="1" applyAlignment="1">
      <alignment horizontal="left" vertical="center" shrinkToFit="1"/>
    </xf>
    <xf numFmtId="185" fontId="4" fillId="0" borderId="7" xfId="0" applyNumberFormat="1" applyFont="1" applyBorder="1" applyAlignment="1">
      <alignment horizontal="center" vertical="center" shrinkToFit="1"/>
    </xf>
    <xf numFmtId="185" fontId="4" fillId="0" borderId="13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9.00390625" defaultRowHeight="13.5"/>
  <cols>
    <col min="1" max="7" width="8.125" style="8" customWidth="1"/>
    <col min="8" max="8" width="8.125" style="10" customWidth="1"/>
    <col min="9" max="9" width="8.125" style="11" customWidth="1"/>
    <col min="10" max="10" width="8.625" style="11" customWidth="1"/>
    <col min="11" max="11" width="8.125" style="10" customWidth="1"/>
    <col min="12" max="12" width="8.625" style="12" customWidth="1"/>
    <col min="13" max="13" width="8.125" style="12" customWidth="1"/>
    <col min="14" max="14" width="8.625" style="12" customWidth="1"/>
    <col min="15" max="15" width="8.125" style="8" customWidth="1"/>
    <col min="16" max="16" width="7.125" style="108" bestFit="1" customWidth="1"/>
    <col min="17" max="17" width="8.125" style="12" customWidth="1"/>
    <col min="18" max="18" width="8.125" style="13" customWidth="1"/>
    <col min="19" max="19" width="8.125" style="8" customWidth="1"/>
    <col min="20" max="20" width="8.125" style="14" customWidth="1"/>
    <col min="21" max="21" width="8.125" style="15" customWidth="1"/>
    <col min="22" max="22" width="8.125" style="13" customWidth="1"/>
    <col min="23" max="25" width="9.00390625" style="8" customWidth="1"/>
    <col min="26" max="26" width="12.25390625" style="8" customWidth="1"/>
    <col min="27" max="45" width="9.00390625" style="8" customWidth="1"/>
    <col min="46" max="46" width="10.625" style="8" hidden="1" customWidth="1"/>
    <col min="47" max="47" width="10.25390625" style="8" hidden="1" customWidth="1"/>
    <col min="48" max="49" width="10.50390625" style="8" bestFit="1" customWidth="1"/>
    <col min="50" max="16384" width="9.00390625" style="8" customWidth="1"/>
  </cols>
  <sheetData>
    <row r="1" spans="1:22" s="1" customFormat="1" ht="13.5">
      <c r="A1" s="1" t="s">
        <v>45</v>
      </c>
      <c r="H1" s="2"/>
      <c r="I1" s="3"/>
      <c r="J1" s="3"/>
      <c r="K1" s="2"/>
      <c r="L1" s="4"/>
      <c r="M1" s="4"/>
      <c r="N1" s="4"/>
      <c r="P1" s="101"/>
      <c r="Q1" s="4"/>
      <c r="R1" s="5"/>
      <c r="T1" s="6"/>
      <c r="U1" s="7"/>
      <c r="V1" s="5"/>
    </row>
    <row r="2" spans="8:22" s="1" customFormat="1" ht="13.5">
      <c r="H2" s="2"/>
      <c r="I2" s="3"/>
      <c r="J2" s="3"/>
      <c r="K2" s="2"/>
      <c r="L2" s="4"/>
      <c r="M2" s="4"/>
      <c r="N2" s="4"/>
      <c r="P2" s="101"/>
      <c r="Q2" s="4"/>
      <c r="R2" s="5"/>
      <c r="T2" s="6"/>
      <c r="U2" s="7"/>
      <c r="V2" s="5"/>
    </row>
    <row r="3" spans="1:43" s="17" customFormat="1" ht="13.5">
      <c r="A3" s="109"/>
      <c r="B3" s="110" t="s">
        <v>27</v>
      </c>
      <c r="C3" s="110"/>
      <c r="D3" s="110"/>
      <c r="E3" s="110"/>
      <c r="F3" s="110"/>
      <c r="G3" s="110"/>
      <c r="H3" s="111"/>
      <c r="I3" s="112"/>
      <c r="J3" s="112"/>
      <c r="K3" s="111"/>
      <c r="L3" s="113"/>
      <c r="M3" s="113"/>
      <c r="N3" s="113"/>
      <c r="O3" s="110"/>
      <c r="P3" s="114"/>
      <c r="Q3" s="113"/>
      <c r="R3" s="115"/>
      <c r="S3" s="110"/>
      <c r="T3" s="116"/>
      <c r="U3" s="117"/>
      <c r="V3" s="115"/>
      <c r="W3" s="141" t="s">
        <v>26</v>
      </c>
      <c r="X3" s="118"/>
      <c r="Y3" s="119"/>
      <c r="Z3" s="120"/>
      <c r="AA3" s="121"/>
      <c r="AB3" s="122"/>
      <c r="AC3" s="123"/>
      <c r="AD3" s="120"/>
      <c r="AE3" s="122"/>
      <c r="AF3" s="165"/>
      <c r="AG3" s="167" t="s">
        <v>43</v>
      </c>
      <c r="AH3" s="167"/>
      <c r="AI3" s="167"/>
      <c r="AJ3" s="167"/>
      <c r="AK3" s="168"/>
      <c r="AL3" s="165" t="s">
        <v>44</v>
      </c>
      <c r="AM3" s="171"/>
      <c r="AN3" s="124" t="s">
        <v>22</v>
      </c>
      <c r="AO3" s="124"/>
      <c r="AP3" s="125"/>
      <c r="AQ3" s="126"/>
    </row>
    <row r="4" spans="1:43" s="17" customFormat="1" ht="13.5">
      <c r="A4" s="127"/>
      <c r="B4" s="18" t="s">
        <v>5</v>
      </c>
      <c r="C4" s="19"/>
      <c r="D4" s="19"/>
      <c r="E4" s="19"/>
      <c r="F4" s="20"/>
      <c r="G4" s="21" t="s">
        <v>15</v>
      </c>
      <c r="H4" s="19"/>
      <c r="I4" s="19"/>
      <c r="J4" s="19"/>
      <c r="K4" s="19"/>
      <c r="L4" s="22"/>
      <c r="M4" s="22"/>
      <c r="N4" s="23"/>
      <c r="O4" s="18" t="s">
        <v>18</v>
      </c>
      <c r="P4" s="102"/>
      <c r="Q4" s="19"/>
      <c r="R4" s="20"/>
      <c r="S4" s="18" t="s">
        <v>6</v>
      </c>
      <c r="T4" s="19"/>
      <c r="U4" s="19"/>
      <c r="V4" s="19"/>
      <c r="W4" s="26" t="s">
        <v>25</v>
      </c>
      <c r="X4" s="27"/>
      <c r="Y4" s="28"/>
      <c r="Z4" s="29"/>
      <c r="AA4" s="30" t="s">
        <v>34</v>
      </c>
      <c r="AB4" s="30"/>
      <c r="AC4" s="31"/>
      <c r="AD4" s="32"/>
      <c r="AE4" s="30"/>
      <c r="AF4" s="166"/>
      <c r="AG4" s="169"/>
      <c r="AH4" s="169"/>
      <c r="AI4" s="169"/>
      <c r="AJ4" s="169"/>
      <c r="AK4" s="170"/>
      <c r="AL4" s="166"/>
      <c r="AM4" s="172"/>
      <c r="AN4" s="88" t="s">
        <v>35</v>
      </c>
      <c r="AO4" s="128"/>
      <c r="AP4" s="88"/>
      <c r="AQ4" s="129"/>
    </row>
    <row r="5" spans="1:43" s="25" customFormat="1" ht="13.5">
      <c r="A5" s="130" t="s">
        <v>28</v>
      </c>
      <c r="B5" s="24"/>
      <c r="C5" s="24" t="s">
        <v>7</v>
      </c>
      <c r="D5" s="24"/>
      <c r="E5" s="24" t="s">
        <v>7</v>
      </c>
      <c r="F5" s="89" t="s">
        <v>8</v>
      </c>
      <c r="G5" s="24"/>
      <c r="H5" s="24" t="s">
        <v>7</v>
      </c>
      <c r="I5" s="90"/>
      <c r="J5" s="91"/>
      <c r="K5" s="92" t="s">
        <v>7</v>
      </c>
      <c r="L5" s="93"/>
      <c r="M5" s="92" t="s">
        <v>8</v>
      </c>
      <c r="N5" s="93"/>
      <c r="O5" s="24"/>
      <c r="P5" s="103"/>
      <c r="Q5" s="24" t="s">
        <v>7</v>
      </c>
      <c r="R5" s="24" t="s">
        <v>8</v>
      </c>
      <c r="S5" s="24"/>
      <c r="T5" s="94"/>
      <c r="U5" s="24" t="s">
        <v>7</v>
      </c>
      <c r="V5" s="92" t="s">
        <v>8</v>
      </c>
      <c r="W5" s="33"/>
      <c r="X5" s="58"/>
      <c r="Y5" s="59" t="s">
        <v>7</v>
      </c>
      <c r="Z5" s="60" t="s">
        <v>8</v>
      </c>
      <c r="AA5" s="61"/>
      <c r="AB5" s="62" t="s">
        <v>31</v>
      </c>
      <c r="AC5" s="63"/>
      <c r="AD5" s="64" t="s">
        <v>31</v>
      </c>
      <c r="AE5" s="65" t="s">
        <v>8</v>
      </c>
      <c r="AF5" s="66"/>
      <c r="AG5" s="82"/>
      <c r="AH5" s="33" t="s">
        <v>7</v>
      </c>
      <c r="AI5" s="83"/>
      <c r="AJ5" s="84" t="s">
        <v>7</v>
      </c>
      <c r="AK5" s="84" t="s">
        <v>8</v>
      </c>
      <c r="AL5" s="66"/>
      <c r="AM5" s="33" t="s">
        <v>7</v>
      </c>
      <c r="AN5" s="33"/>
      <c r="AO5" s="33" t="s">
        <v>7</v>
      </c>
      <c r="AP5" s="85"/>
      <c r="AQ5" s="131" t="s">
        <v>7</v>
      </c>
    </row>
    <row r="6" spans="1:43" s="25" customFormat="1" ht="13.5">
      <c r="A6" s="132"/>
      <c r="B6" s="89" t="s">
        <v>0</v>
      </c>
      <c r="C6" s="89" t="s">
        <v>9</v>
      </c>
      <c r="D6" s="89" t="s">
        <v>10</v>
      </c>
      <c r="E6" s="89" t="s">
        <v>9</v>
      </c>
      <c r="F6" s="89" t="s">
        <v>3</v>
      </c>
      <c r="G6" s="89" t="s">
        <v>0</v>
      </c>
      <c r="H6" s="89" t="s">
        <v>9</v>
      </c>
      <c r="I6" s="95" t="s">
        <v>1</v>
      </c>
      <c r="J6" s="95" t="s">
        <v>11</v>
      </c>
      <c r="K6" s="89" t="s">
        <v>9</v>
      </c>
      <c r="L6" s="95" t="s">
        <v>11</v>
      </c>
      <c r="M6" s="96" t="s">
        <v>12</v>
      </c>
      <c r="N6" s="95" t="s">
        <v>13</v>
      </c>
      <c r="O6" s="89" t="s">
        <v>0</v>
      </c>
      <c r="P6" s="104" t="s">
        <v>1</v>
      </c>
      <c r="Q6" s="89" t="s">
        <v>9</v>
      </c>
      <c r="R6" s="89" t="s">
        <v>12</v>
      </c>
      <c r="S6" s="89" t="s">
        <v>0</v>
      </c>
      <c r="T6" s="97" t="s">
        <v>1</v>
      </c>
      <c r="U6" s="89" t="s">
        <v>9</v>
      </c>
      <c r="V6" s="96" t="s">
        <v>12</v>
      </c>
      <c r="W6" s="67" t="s">
        <v>0</v>
      </c>
      <c r="X6" s="68" t="s">
        <v>1</v>
      </c>
      <c r="Y6" s="69" t="s">
        <v>9</v>
      </c>
      <c r="Z6" s="70" t="s">
        <v>3</v>
      </c>
      <c r="AA6" s="71" t="s">
        <v>0</v>
      </c>
      <c r="AB6" s="72" t="s">
        <v>9</v>
      </c>
      <c r="AC6" s="73" t="s">
        <v>1</v>
      </c>
      <c r="AD6" s="70" t="s">
        <v>9</v>
      </c>
      <c r="AE6" s="72" t="s">
        <v>3</v>
      </c>
      <c r="AF6" s="34" t="s">
        <v>0</v>
      </c>
      <c r="AG6" s="34" t="s">
        <v>42</v>
      </c>
      <c r="AH6" s="67" t="s">
        <v>9</v>
      </c>
      <c r="AI6" s="73" t="s">
        <v>1</v>
      </c>
      <c r="AJ6" s="72" t="s">
        <v>9</v>
      </c>
      <c r="AK6" s="72" t="s">
        <v>12</v>
      </c>
      <c r="AL6" s="34" t="s">
        <v>0</v>
      </c>
      <c r="AM6" s="67" t="s">
        <v>9</v>
      </c>
      <c r="AN6" s="67" t="s">
        <v>0</v>
      </c>
      <c r="AO6" s="67" t="s">
        <v>9</v>
      </c>
      <c r="AP6" s="86" t="s">
        <v>1</v>
      </c>
      <c r="AQ6" s="67" t="s">
        <v>9</v>
      </c>
    </row>
    <row r="7" spans="1:43" s="25" customFormat="1" ht="13.5">
      <c r="A7" s="133"/>
      <c r="B7" s="98"/>
      <c r="C7" s="98" t="s">
        <v>0</v>
      </c>
      <c r="D7" s="98"/>
      <c r="E7" s="98" t="s">
        <v>10</v>
      </c>
      <c r="F7" s="98" t="s">
        <v>2</v>
      </c>
      <c r="G7" s="98"/>
      <c r="H7" s="98" t="s">
        <v>0</v>
      </c>
      <c r="I7" s="99"/>
      <c r="J7" s="99" t="s">
        <v>4</v>
      </c>
      <c r="K7" s="98" t="s">
        <v>10</v>
      </c>
      <c r="L7" s="99" t="s">
        <v>4</v>
      </c>
      <c r="M7" s="98" t="s">
        <v>7</v>
      </c>
      <c r="N7" s="99" t="s">
        <v>4</v>
      </c>
      <c r="O7" s="98"/>
      <c r="P7" s="105"/>
      <c r="Q7" s="98" t="s">
        <v>10</v>
      </c>
      <c r="R7" s="98" t="s">
        <v>7</v>
      </c>
      <c r="S7" s="98"/>
      <c r="T7" s="100"/>
      <c r="U7" s="98" t="s">
        <v>10</v>
      </c>
      <c r="V7" s="137" t="s">
        <v>7</v>
      </c>
      <c r="W7" s="74"/>
      <c r="X7" s="75"/>
      <c r="Y7" s="76" t="s">
        <v>1</v>
      </c>
      <c r="Z7" s="77" t="s">
        <v>2</v>
      </c>
      <c r="AA7" s="78"/>
      <c r="AB7" s="79" t="s">
        <v>0</v>
      </c>
      <c r="AC7" s="80"/>
      <c r="AD7" s="77" t="s">
        <v>1</v>
      </c>
      <c r="AE7" s="79" t="s">
        <v>2</v>
      </c>
      <c r="AF7" s="81"/>
      <c r="AG7" s="35" t="s">
        <v>23</v>
      </c>
      <c r="AH7" s="74" t="s">
        <v>0</v>
      </c>
      <c r="AI7" s="80"/>
      <c r="AJ7" s="79" t="s">
        <v>10</v>
      </c>
      <c r="AK7" s="79" t="s">
        <v>7</v>
      </c>
      <c r="AL7" s="81"/>
      <c r="AM7" s="74" t="s">
        <v>32</v>
      </c>
      <c r="AN7" s="74"/>
      <c r="AO7" s="74" t="s">
        <v>30</v>
      </c>
      <c r="AP7" s="87"/>
      <c r="AQ7" s="74" t="s">
        <v>10</v>
      </c>
    </row>
    <row r="8" spans="1:43" s="9" customFormat="1" ht="34.5" customHeight="1">
      <c r="A8" s="134" t="s">
        <v>33</v>
      </c>
      <c r="B8" s="36">
        <v>123</v>
      </c>
      <c r="C8" s="37">
        <v>8</v>
      </c>
      <c r="D8" s="36">
        <v>21503</v>
      </c>
      <c r="E8" s="37">
        <v>1412.7</v>
      </c>
      <c r="F8" s="37">
        <v>70.7</v>
      </c>
      <c r="G8" s="38">
        <v>16</v>
      </c>
      <c r="H8" s="39">
        <v>1</v>
      </c>
      <c r="I8" s="40">
        <v>4779</v>
      </c>
      <c r="J8" s="40">
        <v>3666</v>
      </c>
      <c r="K8" s="39">
        <v>314.2</v>
      </c>
      <c r="L8" s="41">
        <v>241</v>
      </c>
      <c r="M8" s="41">
        <v>318.3</v>
      </c>
      <c r="N8" s="41">
        <v>414.9</v>
      </c>
      <c r="O8" s="42" t="s">
        <v>16</v>
      </c>
      <c r="P8" s="106">
        <v>345</v>
      </c>
      <c r="Q8" s="41">
        <v>22.7</v>
      </c>
      <c r="R8" s="43">
        <v>4408.7</v>
      </c>
      <c r="S8" s="42" t="s">
        <v>16</v>
      </c>
      <c r="T8" s="44">
        <v>1010</v>
      </c>
      <c r="U8" s="45">
        <v>66.4</v>
      </c>
      <c r="V8" s="138">
        <v>1505.9</v>
      </c>
      <c r="W8" s="50">
        <v>1</v>
      </c>
      <c r="X8" s="50">
        <v>593</v>
      </c>
      <c r="Y8" s="51">
        <v>39</v>
      </c>
      <c r="Z8" s="51">
        <v>2564.9</v>
      </c>
      <c r="AA8" s="50">
        <v>106</v>
      </c>
      <c r="AB8" s="52">
        <v>7</v>
      </c>
      <c r="AC8" s="50">
        <v>14776</v>
      </c>
      <c r="AD8" s="51">
        <v>971.5</v>
      </c>
      <c r="AE8" s="51">
        <v>102.9</v>
      </c>
      <c r="AF8" s="50">
        <v>876</v>
      </c>
      <c r="AG8" s="50">
        <v>522</v>
      </c>
      <c r="AH8" s="51">
        <v>57.6</v>
      </c>
      <c r="AI8" s="50">
        <v>8159</v>
      </c>
      <c r="AJ8" s="51">
        <v>536.4</v>
      </c>
      <c r="AK8" s="51">
        <v>186.4</v>
      </c>
      <c r="AL8" s="50">
        <v>384</v>
      </c>
      <c r="AM8" s="51">
        <v>25.2</v>
      </c>
      <c r="AN8" s="53" t="s">
        <v>19</v>
      </c>
      <c r="AO8" s="53" t="s">
        <v>19</v>
      </c>
      <c r="AP8" s="53" t="s">
        <v>19</v>
      </c>
      <c r="AQ8" s="53" t="s">
        <v>19</v>
      </c>
    </row>
    <row r="9" spans="1:43" s="9" customFormat="1" ht="34.5" customHeight="1">
      <c r="A9" s="134">
        <v>61</v>
      </c>
      <c r="B9" s="36">
        <v>122</v>
      </c>
      <c r="C9" s="37">
        <v>8</v>
      </c>
      <c r="D9" s="36">
        <v>21763</v>
      </c>
      <c r="E9" s="37">
        <v>1432.3</v>
      </c>
      <c r="F9" s="37">
        <v>69.8</v>
      </c>
      <c r="G9" s="38">
        <v>15</v>
      </c>
      <c r="H9" s="39">
        <v>1</v>
      </c>
      <c r="I9" s="40">
        <v>4894</v>
      </c>
      <c r="J9" s="40">
        <v>3781</v>
      </c>
      <c r="K9" s="39">
        <v>322</v>
      </c>
      <c r="L9" s="41">
        <v>248.7</v>
      </c>
      <c r="M9" s="41">
        <v>310.6</v>
      </c>
      <c r="N9" s="41">
        <v>402</v>
      </c>
      <c r="O9" s="42" t="s">
        <v>16</v>
      </c>
      <c r="P9" s="106">
        <v>343</v>
      </c>
      <c r="Q9" s="41">
        <v>23.1</v>
      </c>
      <c r="R9" s="43">
        <v>4431.5</v>
      </c>
      <c r="S9" s="42" t="s">
        <v>16</v>
      </c>
      <c r="T9" s="44">
        <v>976</v>
      </c>
      <c r="U9" s="45">
        <v>64.2</v>
      </c>
      <c r="V9" s="138">
        <v>1557.4</v>
      </c>
      <c r="W9" s="50">
        <v>1</v>
      </c>
      <c r="X9" s="50">
        <v>593</v>
      </c>
      <c r="Y9" s="51">
        <v>39</v>
      </c>
      <c r="Z9" s="51">
        <v>2563.2</v>
      </c>
      <c r="AA9" s="50">
        <v>106</v>
      </c>
      <c r="AB9" s="52">
        <v>7</v>
      </c>
      <c r="AC9" s="50">
        <v>14957</v>
      </c>
      <c r="AD9" s="51" t="s">
        <v>29</v>
      </c>
      <c r="AE9" s="51">
        <v>101.6</v>
      </c>
      <c r="AF9" s="50">
        <v>879</v>
      </c>
      <c r="AG9" s="50">
        <v>515</v>
      </c>
      <c r="AH9" s="51">
        <v>57.8</v>
      </c>
      <c r="AI9" s="50">
        <v>8099</v>
      </c>
      <c r="AJ9" s="51">
        <v>532.8</v>
      </c>
      <c r="AK9" s="51">
        <v>187.7</v>
      </c>
      <c r="AL9" s="50">
        <v>405</v>
      </c>
      <c r="AM9" s="51">
        <v>26.6</v>
      </c>
      <c r="AN9" s="53" t="s">
        <v>19</v>
      </c>
      <c r="AO9" s="53" t="s">
        <v>19</v>
      </c>
      <c r="AP9" s="53" t="s">
        <v>19</v>
      </c>
      <c r="AQ9" s="53" t="s">
        <v>19</v>
      </c>
    </row>
    <row r="10" spans="1:43" s="9" customFormat="1" ht="34.5" customHeight="1">
      <c r="A10" s="134">
        <v>62</v>
      </c>
      <c r="B10" s="36">
        <v>121</v>
      </c>
      <c r="C10" s="37">
        <v>8</v>
      </c>
      <c r="D10" s="36">
        <v>21837</v>
      </c>
      <c r="E10" s="37">
        <v>1440.4</v>
      </c>
      <c r="F10" s="37">
        <v>69.4</v>
      </c>
      <c r="G10" s="38">
        <v>15</v>
      </c>
      <c r="H10" s="39">
        <v>1</v>
      </c>
      <c r="I10" s="40">
        <v>4908</v>
      </c>
      <c r="J10" s="40">
        <v>3795</v>
      </c>
      <c r="K10" s="39">
        <v>323.7</v>
      </c>
      <c r="L10" s="41">
        <v>250.3</v>
      </c>
      <c r="M10" s="41">
        <v>308.9</v>
      </c>
      <c r="N10" s="41">
        <v>399.5</v>
      </c>
      <c r="O10" s="42" t="s">
        <v>16</v>
      </c>
      <c r="P10" s="106">
        <v>343</v>
      </c>
      <c r="Q10" s="41">
        <v>22.6</v>
      </c>
      <c r="R10" s="43">
        <v>4419.8</v>
      </c>
      <c r="S10" s="42" t="s">
        <v>16</v>
      </c>
      <c r="T10" s="44">
        <v>944</v>
      </c>
      <c r="U10" s="45">
        <v>62.3</v>
      </c>
      <c r="V10" s="138">
        <v>1605.9</v>
      </c>
      <c r="W10" s="50">
        <v>1</v>
      </c>
      <c r="X10" s="50">
        <v>593</v>
      </c>
      <c r="Y10" s="51">
        <v>39.1</v>
      </c>
      <c r="Z10" s="51">
        <v>2556.5</v>
      </c>
      <c r="AA10" s="50">
        <v>105</v>
      </c>
      <c r="AB10" s="52">
        <v>6.9</v>
      </c>
      <c r="AC10" s="50">
        <v>15049</v>
      </c>
      <c r="AD10" s="51">
        <v>992.7</v>
      </c>
      <c r="AE10" s="51">
        <v>100.7</v>
      </c>
      <c r="AF10" s="50">
        <v>878</v>
      </c>
      <c r="AG10" s="50">
        <v>515</v>
      </c>
      <c r="AH10" s="51">
        <v>57.9</v>
      </c>
      <c r="AI10" s="50">
        <v>8064</v>
      </c>
      <c r="AJ10" s="51">
        <v>531.9</v>
      </c>
      <c r="AK10" s="51">
        <v>188</v>
      </c>
      <c r="AL10" s="50">
        <v>419</v>
      </c>
      <c r="AM10" s="51">
        <v>27.6</v>
      </c>
      <c r="AN10" s="53" t="s">
        <v>19</v>
      </c>
      <c r="AO10" s="53" t="s">
        <v>19</v>
      </c>
      <c r="AP10" s="53" t="s">
        <v>19</v>
      </c>
      <c r="AQ10" s="53" t="s">
        <v>19</v>
      </c>
    </row>
    <row r="11" spans="1:43" s="9" customFormat="1" ht="34.5" customHeight="1">
      <c r="A11" s="134">
        <v>63</v>
      </c>
      <c r="B11" s="36">
        <v>120</v>
      </c>
      <c r="C11" s="37">
        <v>8</v>
      </c>
      <c r="D11" s="36">
        <v>21979</v>
      </c>
      <c r="E11" s="37">
        <v>1456.5</v>
      </c>
      <c r="F11" s="37">
        <v>68.7</v>
      </c>
      <c r="G11" s="38">
        <v>15</v>
      </c>
      <c r="H11" s="39">
        <v>1</v>
      </c>
      <c r="I11" s="40">
        <v>5026</v>
      </c>
      <c r="J11" s="40">
        <v>3765</v>
      </c>
      <c r="K11" s="39">
        <v>333.1</v>
      </c>
      <c r="L11" s="41">
        <v>249.5</v>
      </c>
      <c r="M11" s="41">
        <v>300.2</v>
      </c>
      <c r="N11" s="41">
        <v>400.8</v>
      </c>
      <c r="O11" s="42" t="s">
        <v>16</v>
      </c>
      <c r="P11" s="106">
        <v>343</v>
      </c>
      <c r="Q11" s="41">
        <v>22.7</v>
      </c>
      <c r="R11" s="43">
        <v>4399.4</v>
      </c>
      <c r="S11" s="42" t="s">
        <v>16</v>
      </c>
      <c r="T11" s="44">
        <v>915</v>
      </c>
      <c r="U11" s="45">
        <v>60.6</v>
      </c>
      <c r="V11" s="138">
        <v>1649.2</v>
      </c>
      <c r="W11" s="50">
        <v>1</v>
      </c>
      <c r="X11" s="50">
        <v>587</v>
      </c>
      <c r="Y11" s="51">
        <v>38.9</v>
      </c>
      <c r="Z11" s="51">
        <v>2570.7</v>
      </c>
      <c r="AA11" s="50">
        <v>104</v>
      </c>
      <c r="AB11" s="52">
        <v>6.9</v>
      </c>
      <c r="AC11" s="50">
        <v>15108</v>
      </c>
      <c r="AD11" s="51">
        <v>1001.2</v>
      </c>
      <c r="AE11" s="51">
        <v>99.9</v>
      </c>
      <c r="AF11" s="50">
        <v>881</v>
      </c>
      <c r="AG11" s="50">
        <v>514</v>
      </c>
      <c r="AH11" s="51">
        <v>58.4</v>
      </c>
      <c r="AI11" s="50">
        <v>8066</v>
      </c>
      <c r="AJ11" s="51">
        <v>534.5</v>
      </c>
      <c r="AK11" s="51">
        <v>187.1</v>
      </c>
      <c r="AL11" s="50">
        <v>423</v>
      </c>
      <c r="AM11" s="51">
        <v>28</v>
      </c>
      <c r="AN11" s="53" t="s">
        <v>19</v>
      </c>
      <c r="AO11" s="53" t="s">
        <v>19</v>
      </c>
      <c r="AP11" s="53" t="s">
        <v>19</v>
      </c>
      <c r="AQ11" s="53" t="s">
        <v>19</v>
      </c>
    </row>
    <row r="12" spans="1:43" s="9" customFormat="1" ht="34.5" customHeight="1">
      <c r="A12" s="134" t="s">
        <v>14</v>
      </c>
      <c r="B12" s="36">
        <v>120</v>
      </c>
      <c r="C12" s="37">
        <v>8</v>
      </c>
      <c r="D12" s="36">
        <v>22034</v>
      </c>
      <c r="E12" s="37">
        <v>1467</v>
      </c>
      <c r="F12" s="37">
        <v>68.2</v>
      </c>
      <c r="G12" s="38">
        <v>15</v>
      </c>
      <c r="H12" s="39">
        <v>1</v>
      </c>
      <c r="I12" s="40">
        <v>5026</v>
      </c>
      <c r="J12" s="40">
        <v>3765</v>
      </c>
      <c r="K12" s="39">
        <v>334.6</v>
      </c>
      <c r="L12" s="41">
        <v>250.7</v>
      </c>
      <c r="M12" s="41">
        <v>298.8</v>
      </c>
      <c r="N12" s="41">
        <v>398.9</v>
      </c>
      <c r="O12" s="42" t="s">
        <v>16</v>
      </c>
      <c r="P12" s="106">
        <v>305</v>
      </c>
      <c r="Q12" s="41">
        <v>20.3</v>
      </c>
      <c r="R12" s="43">
        <v>4924.6</v>
      </c>
      <c r="S12" s="42" t="s">
        <v>16</v>
      </c>
      <c r="T12" s="44">
        <v>871</v>
      </c>
      <c r="U12" s="45">
        <v>58</v>
      </c>
      <c r="V12" s="138">
        <v>1724.5</v>
      </c>
      <c r="W12" s="50">
        <v>1</v>
      </c>
      <c r="X12" s="50">
        <v>568</v>
      </c>
      <c r="Y12" s="51">
        <v>37.8</v>
      </c>
      <c r="Z12" s="51">
        <v>2644.4</v>
      </c>
      <c r="AA12" s="50">
        <v>104</v>
      </c>
      <c r="AB12" s="52">
        <v>6.9</v>
      </c>
      <c r="AC12" s="50">
        <v>15264</v>
      </c>
      <c r="AD12" s="51">
        <v>1016.2</v>
      </c>
      <c r="AE12" s="51">
        <v>98.4</v>
      </c>
      <c r="AF12" s="50">
        <v>884</v>
      </c>
      <c r="AG12" s="50">
        <v>506</v>
      </c>
      <c r="AH12" s="51">
        <v>58.8</v>
      </c>
      <c r="AI12" s="50">
        <v>8011</v>
      </c>
      <c r="AJ12" s="51">
        <v>533.4</v>
      </c>
      <c r="AK12" s="51">
        <v>187.5</v>
      </c>
      <c r="AL12" s="50">
        <v>440</v>
      </c>
      <c r="AM12" s="51">
        <v>29.3</v>
      </c>
      <c r="AN12" s="53" t="s">
        <v>19</v>
      </c>
      <c r="AO12" s="53" t="s">
        <v>19</v>
      </c>
      <c r="AP12" s="53" t="s">
        <v>19</v>
      </c>
      <c r="AQ12" s="53" t="s">
        <v>19</v>
      </c>
    </row>
    <row r="13" spans="1:43" s="9" customFormat="1" ht="34.5" customHeight="1">
      <c r="A13" s="134">
        <v>2</v>
      </c>
      <c r="B13" s="36">
        <v>120</v>
      </c>
      <c r="C13" s="37">
        <v>8.1</v>
      </c>
      <c r="D13" s="36">
        <v>22025</v>
      </c>
      <c r="E13" s="37">
        <v>1485.3</v>
      </c>
      <c r="F13" s="37">
        <v>67.3</v>
      </c>
      <c r="G13" s="38">
        <v>15</v>
      </c>
      <c r="H13" s="39">
        <v>1</v>
      </c>
      <c r="I13" s="40">
        <v>5026</v>
      </c>
      <c r="J13" s="40">
        <v>3765</v>
      </c>
      <c r="K13" s="39">
        <v>338.9</v>
      </c>
      <c r="L13" s="41">
        <v>253.9</v>
      </c>
      <c r="M13" s="41">
        <v>295</v>
      </c>
      <c r="N13" s="41">
        <v>393.9</v>
      </c>
      <c r="O13" s="42" t="s">
        <v>16</v>
      </c>
      <c r="P13" s="106">
        <v>305</v>
      </c>
      <c r="Q13" s="41">
        <v>20.6</v>
      </c>
      <c r="R13" s="43">
        <v>4861.9</v>
      </c>
      <c r="S13" s="42" t="s">
        <v>16</v>
      </c>
      <c r="T13" s="44">
        <v>801</v>
      </c>
      <c r="U13" s="45">
        <v>54</v>
      </c>
      <c r="V13" s="138">
        <v>1851.2</v>
      </c>
      <c r="W13" s="50">
        <v>1</v>
      </c>
      <c r="X13" s="50">
        <v>550</v>
      </c>
      <c r="Y13" s="51">
        <v>37.1</v>
      </c>
      <c r="Z13" s="51">
        <v>2696.1</v>
      </c>
      <c r="AA13" s="50">
        <v>104</v>
      </c>
      <c r="AB13" s="52">
        <v>7</v>
      </c>
      <c r="AC13" s="50">
        <v>15343</v>
      </c>
      <c r="AD13" s="51">
        <v>1034.7</v>
      </c>
      <c r="AE13" s="51">
        <v>96.6</v>
      </c>
      <c r="AF13" s="50">
        <v>874</v>
      </c>
      <c r="AG13" s="50">
        <v>497</v>
      </c>
      <c r="AH13" s="51">
        <v>58.9</v>
      </c>
      <c r="AI13" s="50">
        <v>7911</v>
      </c>
      <c r="AJ13" s="51">
        <v>533.5</v>
      </c>
      <c r="AK13" s="51">
        <v>187.4</v>
      </c>
      <c r="AL13" s="50">
        <v>459</v>
      </c>
      <c r="AM13" s="51">
        <v>31</v>
      </c>
      <c r="AN13" s="53" t="s">
        <v>19</v>
      </c>
      <c r="AO13" s="53" t="s">
        <v>19</v>
      </c>
      <c r="AP13" s="53" t="s">
        <v>19</v>
      </c>
      <c r="AQ13" s="53" t="s">
        <v>19</v>
      </c>
    </row>
    <row r="14" spans="1:43" s="9" customFormat="1" ht="34.5" customHeight="1">
      <c r="A14" s="134">
        <v>3</v>
      </c>
      <c r="B14" s="36">
        <v>120</v>
      </c>
      <c r="C14" s="37">
        <v>8.1</v>
      </c>
      <c r="D14" s="36">
        <v>21989</v>
      </c>
      <c r="E14" s="37">
        <v>1488.8</v>
      </c>
      <c r="F14" s="37">
        <v>67.2</v>
      </c>
      <c r="G14" s="38">
        <v>15</v>
      </c>
      <c r="H14" s="39">
        <v>1</v>
      </c>
      <c r="I14" s="40">
        <v>5014</v>
      </c>
      <c r="J14" s="40">
        <v>3753</v>
      </c>
      <c r="K14" s="39">
        <v>339.5</v>
      </c>
      <c r="L14" s="41">
        <v>254.1</v>
      </c>
      <c r="M14" s="41">
        <v>294.6</v>
      </c>
      <c r="N14" s="41">
        <v>393.6</v>
      </c>
      <c r="O14" s="42" t="s">
        <v>16</v>
      </c>
      <c r="P14" s="106">
        <v>285</v>
      </c>
      <c r="Q14" s="41">
        <v>19.3</v>
      </c>
      <c r="R14" s="43">
        <v>5182.5</v>
      </c>
      <c r="S14" s="42" t="s">
        <v>16</v>
      </c>
      <c r="T14" s="44">
        <v>793</v>
      </c>
      <c r="U14" s="45">
        <v>53.7</v>
      </c>
      <c r="V14" s="138">
        <v>1862.5</v>
      </c>
      <c r="W14" s="50">
        <v>1</v>
      </c>
      <c r="X14" s="50">
        <v>550</v>
      </c>
      <c r="Y14" s="51">
        <v>37.2</v>
      </c>
      <c r="Z14" s="51">
        <v>2685.5</v>
      </c>
      <c r="AA14" s="50">
        <v>104</v>
      </c>
      <c r="AB14" s="52">
        <v>7</v>
      </c>
      <c r="AC14" s="50">
        <v>15347</v>
      </c>
      <c r="AD14" s="51">
        <v>1039.1</v>
      </c>
      <c r="AE14" s="51">
        <v>96.2</v>
      </c>
      <c r="AF14" s="50">
        <v>899</v>
      </c>
      <c r="AG14" s="50">
        <v>506</v>
      </c>
      <c r="AH14" s="51">
        <v>60.9</v>
      </c>
      <c r="AI14" s="50">
        <v>8037</v>
      </c>
      <c r="AJ14" s="51">
        <v>544.1</v>
      </c>
      <c r="AK14" s="51">
        <v>183.8</v>
      </c>
      <c r="AL14" s="50">
        <v>474</v>
      </c>
      <c r="AM14" s="51">
        <v>32.1</v>
      </c>
      <c r="AN14" s="53" t="s">
        <v>19</v>
      </c>
      <c r="AO14" s="53" t="s">
        <v>19</v>
      </c>
      <c r="AP14" s="53" t="s">
        <v>19</v>
      </c>
      <c r="AQ14" s="53" t="s">
        <v>19</v>
      </c>
    </row>
    <row r="15" spans="1:43" s="9" customFormat="1" ht="34.5" customHeight="1">
      <c r="A15" s="134">
        <v>4</v>
      </c>
      <c r="B15" s="36">
        <v>118</v>
      </c>
      <c r="C15" s="37">
        <v>8</v>
      </c>
      <c r="D15" s="36">
        <v>21891</v>
      </c>
      <c r="E15" s="37">
        <v>1487.2</v>
      </c>
      <c r="F15" s="37">
        <v>67.2</v>
      </c>
      <c r="G15" s="38">
        <v>15</v>
      </c>
      <c r="H15" s="39">
        <v>1</v>
      </c>
      <c r="I15" s="40">
        <v>5008</v>
      </c>
      <c r="J15" s="40">
        <v>3747</v>
      </c>
      <c r="K15" s="39">
        <v>340.2</v>
      </c>
      <c r="L15" s="41">
        <v>254.6</v>
      </c>
      <c r="M15" s="41">
        <v>293.9</v>
      </c>
      <c r="N15" s="41">
        <v>392.8</v>
      </c>
      <c r="O15" s="42" t="s">
        <v>16</v>
      </c>
      <c r="P15" s="106">
        <v>293</v>
      </c>
      <c r="Q15" s="41">
        <v>19.9</v>
      </c>
      <c r="R15" s="43">
        <v>5023.9</v>
      </c>
      <c r="S15" s="42" t="s">
        <v>16</v>
      </c>
      <c r="T15" s="44">
        <v>793</v>
      </c>
      <c r="U15" s="45">
        <v>53.9</v>
      </c>
      <c r="V15" s="138">
        <v>1856.2</v>
      </c>
      <c r="W15" s="50">
        <v>1</v>
      </c>
      <c r="X15" s="50">
        <v>520</v>
      </c>
      <c r="Y15" s="51">
        <v>35.3</v>
      </c>
      <c r="Z15" s="51">
        <v>2830.8</v>
      </c>
      <c r="AA15" s="50">
        <v>102</v>
      </c>
      <c r="AB15" s="52">
        <v>6.9</v>
      </c>
      <c r="AC15" s="50">
        <v>15277</v>
      </c>
      <c r="AD15" s="51">
        <v>1037.8</v>
      </c>
      <c r="AE15" s="51">
        <v>96.4</v>
      </c>
      <c r="AF15" s="50">
        <v>902</v>
      </c>
      <c r="AG15" s="50">
        <v>499</v>
      </c>
      <c r="AH15" s="51">
        <v>61.3</v>
      </c>
      <c r="AI15" s="50">
        <v>7985</v>
      </c>
      <c r="AJ15" s="51">
        <v>542.5</v>
      </c>
      <c r="AK15" s="51">
        <v>184.3</v>
      </c>
      <c r="AL15" s="50">
        <v>489</v>
      </c>
      <c r="AM15" s="51">
        <v>33.2</v>
      </c>
      <c r="AN15" s="53" t="s">
        <v>19</v>
      </c>
      <c r="AO15" s="53" t="s">
        <v>19</v>
      </c>
      <c r="AP15" s="53" t="s">
        <v>19</v>
      </c>
      <c r="AQ15" s="53" t="s">
        <v>19</v>
      </c>
    </row>
    <row r="16" spans="1:43" s="9" customFormat="1" ht="34.5" customHeight="1">
      <c r="A16" s="134">
        <v>5</v>
      </c>
      <c r="B16" s="36">
        <v>114</v>
      </c>
      <c r="C16" s="37">
        <v>7.8</v>
      </c>
      <c r="D16" s="36">
        <v>21699</v>
      </c>
      <c r="E16" s="37">
        <v>1476.1</v>
      </c>
      <c r="F16" s="37">
        <v>67.7</v>
      </c>
      <c r="G16" s="38">
        <v>15</v>
      </c>
      <c r="H16" s="39">
        <v>1</v>
      </c>
      <c r="I16" s="40">
        <v>5008</v>
      </c>
      <c r="J16" s="40">
        <v>3747</v>
      </c>
      <c r="K16" s="39">
        <v>340.7</v>
      </c>
      <c r="L16" s="41">
        <v>254.9</v>
      </c>
      <c r="M16" s="41">
        <v>293.5</v>
      </c>
      <c r="N16" s="41">
        <v>392.3</v>
      </c>
      <c r="O16" s="42" t="s">
        <v>16</v>
      </c>
      <c r="P16" s="106">
        <v>293</v>
      </c>
      <c r="Q16" s="41">
        <v>19.9</v>
      </c>
      <c r="R16" s="43">
        <v>5017.1</v>
      </c>
      <c r="S16" s="42" t="s">
        <v>16</v>
      </c>
      <c r="T16" s="44">
        <v>793</v>
      </c>
      <c r="U16" s="45">
        <v>53.9</v>
      </c>
      <c r="V16" s="138">
        <v>1853.7</v>
      </c>
      <c r="W16" s="50">
        <v>1</v>
      </c>
      <c r="X16" s="50">
        <v>520</v>
      </c>
      <c r="Y16" s="51">
        <v>35.4</v>
      </c>
      <c r="Z16" s="51">
        <v>2826.9</v>
      </c>
      <c r="AA16" s="50">
        <v>98</v>
      </c>
      <c r="AB16" s="52">
        <v>6.7</v>
      </c>
      <c r="AC16" s="50">
        <v>15085</v>
      </c>
      <c r="AD16" s="51">
        <v>1026.2</v>
      </c>
      <c r="AE16" s="51">
        <v>97.4</v>
      </c>
      <c r="AF16" s="50">
        <v>905</v>
      </c>
      <c r="AG16" s="50">
        <v>490</v>
      </c>
      <c r="AH16" s="51">
        <v>61.6</v>
      </c>
      <c r="AI16" s="50">
        <v>7897</v>
      </c>
      <c r="AJ16" s="51">
        <v>537.2</v>
      </c>
      <c r="AK16" s="51">
        <v>186.1</v>
      </c>
      <c r="AL16" s="50">
        <v>492</v>
      </c>
      <c r="AM16" s="51">
        <v>33.5</v>
      </c>
      <c r="AN16" s="53" t="s">
        <v>24</v>
      </c>
      <c r="AO16" s="53" t="s">
        <v>24</v>
      </c>
      <c r="AP16" s="53" t="s">
        <v>24</v>
      </c>
      <c r="AQ16" s="53" t="s">
        <v>24</v>
      </c>
    </row>
    <row r="17" spans="1:43" s="9" customFormat="1" ht="34.5" customHeight="1">
      <c r="A17" s="134">
        <v>6</v>
      </c>
      <c r="B17" s="36">
        <v>112</v>
      </c>
      <c r="C17" s="37">
        <v>7.6</v>
      </c>
      <c r="D17" s="36">
        <v>21612</v>
      </c>
      <c r="E17" s="37">
        <v>1469.2</v>
      </c>
      <c r="F17" s="37">
        <v>68.1</v>
      </c>
      <c r="G17" s="38">
        <v>15</v>
      </c>
      <c r="H17" s="39">
        <v>1</v>
      </c>
      <c r="I17" s="40">
        <v>5008</v>
      </c>
      <c r="J17" s="40">
        <v>3747</v>
      </c>
      <c r="K17" s="39">
        <v>340.4</v>
      </c>
      <c r="L17" s="41">
        <v>254.7</v>
      </c>
      <c r="M17" s="41">
        <v>293.7</v>
      </c>
      <c r="N17" s="41">
        <v>392.3</v>
      </c>
      <c r="O17" s="42" t="s">
        <v>16</v>
      </c>
      <c r="P17" s="106">
        <v>273</v>
      </c>
      <c r="Q17" s="41">
        <v>18.6</v>
      </c>
      <c r="R17" s="43">
        <v>5388.3</v>
      </c>
      <c r="S17" s="42" t="s">
        <v>16</v>
      </c>
      <c r="T17" s="44">
        <v>776</v>
      </c>
      <c r="U17" s="45">
        <v>52.8</v>
      </c>
      <c r="V17" s="138">
        <v>1895.6</v>
      </c>
      <c r="W17" s="50">
        <v>1</v>
      </c>
      <c r="X17" s="50">
        <v>520</v>
      </c>
      <c r="Y17" s="51">
        <v>35.4</v>
      </c>
      <c r="Z17" s="51">
        <v>2828.8</v>
      </c>
      <c r="AA17" s="50">
        <v>96</v>
      </c>
      <c r="AB17" s="52">
        <v>6.5</v>
      </c>
      <c r="AC17" s="50">
        <v>15035</v>
      </c>
      <c r="AD17" s="51">
        <v>1022.1</v>
      </c>
      <c r="AE17" s="51">
        <v>97.8</v>
      </c>
      <c r="AF17" s="50">
        <v>928</v>
      </c>
      <c r="AG17" s="50">
        <v>493</v>
      </c>
      <c r="AH17" s="51">
        <v>63.1</v>
      </c>
      <c r="AI17" s="50">
        <v>7939</v>
      </c>
      <c r="AJ17" s="51">
        <v>539.7</v>
      </c>
      <c r="AK17" s="51">
        <v>185.3</v>
      </c>
      <c r="AL17" s="50">
        <v>508</v>
      </c>
      <c r="AM17" s="51">
        <v>34.5</v>
      </c>
      <c r="AN17" s="53" t="s">
        <v>24</v>
      </c>
      <c r="AO17" s="53" t="s">
        <v>24</v>
      </c>
      <c r="AP17" s="53" t="s">
        <v>24</v>
      </c>
      <c r="AQ17" s="53" t="s">
        <v>24</v>
      </c>
    </row>
    <row r="18" spans="1:43" s="9" customFormat="1" ht="34.5" customHeight="1">
      <c r="A18" s="134">
        <v>7</v>
      </c>
      <c r="B18" s="36">
        <v>112</v>
      </c>
      <c r="C18" s="37">
        <v>7.6</v>
      </c>
      <c r="D18" s="36">
        <v>21459</v>
      </c>
      <c r="E18" s="37">
        <v>1448.4</v>
      </c>
      <c r="F18" s="37">
        <v>69</v>
      </c>
      <c r="G18" s="38">
        <v>15</v>
      </c>
      <c r="H18" s="39">
        <v>1</v>
      </c>
      <c r="I18" s="40">
        <v>4979</v>
      </c>
      <c r="J18" s="40">
        <v>3718</v>
      </c>
      <c r="K18" s="39">
        <v>336.1</v>
      </c>
      <c r="L18" s="41">
        <v>250.9</v>
      </c>
      <c r="M18" s="41">
        <v>297.6</v>
      </c>
      <c r="N18" s="41">
        <v>398.5</v>
      </c>
      <c r="O18" s="42" t="s">
        <v>16</v>
      </c>
      <c r="P18" s="106">
        <v>273</v>
      </c>
      <c r="Q18" s="41">
        <v>18.4</v>
      </c>
      <c r="R18" s="43">
        <v>5427.1</v>
      </c>
      <c r="S18" s="42" t="s">
        <v>16</v>
      </c>
      <c r="T18" s="44">
        <v>702</v>
      </c>
      <c r="U18" s="45">
        <v>47.4</v>
      </c>
      <c r="V18" s="138">
        <v>2110.6</v>
      </c>
      <c r="W18" s="50">
        <v>1</v>
      </c>
      <c r="X18" s="50">
        <v>520</v>
      </c>
      <c r="Y18" s="51">
        <v>35.1</v>
      </c>
      <c r="Z18" s="51">
        <v>2849.2</v>
      </c>
      <c r="AA18" s="50">
        <v>96</v>
      </c>
      <c r="AB18" s="52">
        <v>6.5</v>
      </c>
      <c r="AC18" s="50">
        <v>14985</v>
      </c>
      <c r="AD18" s="51">
        <v>1011.4</v>
      </c>
      <c r="AE18" s="51">
        <v>98.9</v>
      </c>
      <c r="AF18" s="50">
        <v>937</v>
      </c>
      <c r="AG18" s="50">
        <v>489</v>
      </c>
      <c r="AH18" s="51">
        <v>63.2</v>
      </c>
      <c r="AI18" s="50">
        <v>7921</v>
      </c>
      <c r="AJ18" s="51">
        <v>534.6</v>
      </c>
      <c r="AK18" s="51">
        <v>187</v>
      </c>
      <c r="AL18" s="50">
        <v>513</v>
      </c>
      <c r="AM18" s="51">
        <v>34.6</v>
      </c>
      <c r="AN18" s="53" t="s">
        <v>24</v>
      </c>
      <c r="AO18" s="53" t="s">
        <v>24</v>
      </c>
      <c r="AP18" s="53" t="s">
        <v>24</v>
      </c>
      <c r="AQ18" s="53" t="s">
        <v>24</v>
      </c>
    </row>
    <row r="19" spans="1:43" s="9" customFormat="1" ht="34.5" customHeight="1">
      <c r="A19" s="134">
        <v>8</v>
      </c>
      <c r="B19" s="36">
        <v>112</v>
      </c>
      <c r="C19" s="37">
        <v>7.6</v>
      </c>
      <c r="D19" s="36">
        <v>21331</v>
      </c>
      <c r="E19" s="37">
        <v>1438.4</v>
      </c>
      <c r="F19" s="37">
        <v>69.5</v>
      </c>
      <c r="G19" s="38">
        <v>15</v>
      </c>
      <c r="H19" s="39">
        <v>1</v>
      </c>
      <c r="I19" s="40">
        <v>4929</v>
      </c>
      <c r="J19" s="40">
        <v>3668</v>
      </c>
      <c r="K19" s="39">
        <v>332.4</v>
      </c>
      <c r="L19" s="41">
        <v>247.3</v>
      </c>
      <c r="M19" s="41">
        <v>300.9</v>
      </c>
      <c r="N19" s="41">
        <v>404.3</v>
      </c>
      <c r="O19" s="42" t="s">
        <v>16</v>
      </c>
      <c r="P19" s="106">
        <v>262</v>
      </c>
      <c r="Q19" s="41">
        <v>17.7</v>
      </c>
      <c r="R19" s="43">
        <v>5660.3</v>
      </c>
      <c r="S19" s="42" t="s">
        <v>16</v>
      </c>
      <c r="T19" s="44">
        <v>702</v>
      </c>
      <c r="U19" s="45">
        <v>47.3</v>
      </c>
      <c r="V19" s="138">
        <v>2112.5</v>
      </c>
      <c r="W19" s="50" t="s">
        <v>24</v>
      </c>
      <c r="X19" s="50" t="s">
        <v>24</v>
      </c>
      <c r="Y19" s="51" t="s">
        <v>24</v>
      </c>
      <c r="Z19" s="51" t="s">
        <v>24</v>
      </c>
      <c r="AA19" s="50">
        <v>97</v>
      </c>
      <c r="AB19" s="52">
        <v>6.5</v>
      </c>
      <c r="AC19" s="50">
        <v>15438</v>
      </c>
      <c r="AD19" s="51">
        <v>1041</v>
      </c>
      <c r="AE19" s="51">
        <v>96.1</v>
      </c>
      <c r="AF19" s="50">
        <v>938</v>
      </c>
      <c r="AG19" s="50">
        <v>458</v>
      </c>
      <c r="AH19" s="51">
        <v>63.3</v>
      </c>
      <c r="AI19" s="50">
        <v>7437</v>
      </c>
      <c r="AJ19" s="51">
        <v>501.5</v>
      </c>
      <c r="AK19" s="51">
        <v>199.4</v>
      </c>
      <c r="AL19" s="50">
        <v>519</v>
      </c>
      <c r="AM19" s="51">
        <v>35</v>
      </c>
      <c r="AN19" s="50">
        <v>4</v>
      </c>
      <c r="AO19" s="54">
        <v>0.3</v>
      </c>
      <c r="AP19" s="50">
        <v>228</v>
      </c>
      <c r="AQ19" s="53">
        <v>15.4</v>
      </c>
    </row>
    <row r="20" spans="1:43" s="9" customFormat="1" ht="34.5" customHeight="1">
      <c r="A20" s="134">
        <v>9</v>
      </c>
      <c r="B20" s="36">
        <v>112</v>
      </c>
      <c r="C20" s="37">
        <v>7.6</v>
      </c>
      <c r="D20" s="36">
        <v>21057</v>
      </c>
      <c r="E20" s="37">
        <v>1422.8</v>
      </c>
      <c r="F20" s="37">
        <v>70.3</v>
      </c>
      <c r="G20" s="38">
        <v>15</v>
      </c>
      <c r="H20" s="39">
        <v>1</v>
      </c>
      <c r="I20" s="40">
        <v>4830</v>
      </c>
      <c r="J20" s="40">
        <v>3569</v>
      </c>
      <c r="K20" s="39">
        <v>326.4</v>
      </c>
      <c r="L20" s="41">
        <v>241.1</v>
      </c>
      <c r="M20" s="41">
        <v>306.4</v>
      </c>
      <c r="N20" s="41">
        <v>414.7</v>
      </c>
      <c r="O20" s="42" t="s">
        <v>16</v>
      </c>
      <c r="P20" s="106">
        <v>222</v>
      </c>
      <c r="Q20" s="41">
        <v>15</v>
      </c>
      <c r="R20" s="43">
        <v>6666.7</v>
      </c>
      <c r="S20" s="42" t="s">
        <v>16</v>
      </c>
      <c r="T20" s="44">
        <v>568</v>
      </c>
      <c r="U20" s="45">
        <v>38.4</v>
      </c>
      <c r="V20" s="138">
        <v>2605.6</v>
      </c>
      <c r="W20" s="50" t="s">
        <v>19</v>
      </c>
      <c r="X20" s="50" t="s">
        <v>19</v>
      </c>
      <c r="Y20" s="51" t="s">
        <v>19</v>
      </c>
      <c r="Z20" s="51" t="s">
        <v>19</v>
      </c>
      <c r="AA20" s="50">
        <v>97</v>
      </c>
      <c r="AB20" s="52">
        <v>6.6</v>
      </c>
      <c r="AC20" s="50">
        <v>15437</v>
      </c>
      <c r="AD20" s="51">
        <v>1043</v>
      </c>
      <c r="AE20" s="51">
        <v>95.9</v>
      </c>
      <c r="AF20" s="50">
        <v>960</v>
      </c>
      <c r="AG20" s="50">
        <v>437</v>
      </c>
      <c r="AH20" s="51">
        <v>64.9</v>
      </c>
      <c r="AI20" s="50">
        <v>7032</v>
      </c>
      <c r="AJ20" s="51">
        <v>475.1</v>
      </c>
      <c r="AK20" s="51">
        <v>210.5</v>
      </c>
      <c r="AL20" s="50">
        <v>533</v>
      </c>
      <c r="AM20" s="51">
        <v>36</v>
      </c>
      <c r="AN20" s="50">
        <v>7</v>
      </c>
      <c r="AO20" s="54">
        <v>0.5</v>
      </c>
      <c r="AP20" s="50">
        <v>603</v>
      </c>
      <c r="AQ20" s="53">
        <v>40.7</v>
      </c>
    </row>
    <row r="21" spans="1:43" s="9" customFormat="1" ht="34.5" customHeight="1">
      <c r="A21" s="134">
        <v>10</v>
      </c>
      <c r="B21" s="36">
        <v>112</v>
      </c>
      <c r="C21" s="37">
        <v>7.6</v>
      </c>
      <c r="D21" s="36">
        <v>20828</v>
      </c>
      <c r="E21" s="37">
        <v>1409.2</v>
      </c>
      <c r="F21" s="37">
        <v>71</v>
      </c>
      <c r="G21" s="38">
        <v>15</v>
      </c>
      <c r="H21" s="39">
        <v>1</v>
      </c>
      <c r="I21" s="40">
        <v>4748</v>
      </c>
      <c r="J21" s="40">
        <v>3487</v>
      </c>
      <c r="K21" s="39">
        <v>321.2</v>
      </c>
      <c r="L21" s="41">
        <v>235.9</v>
      </c>
      <c r="M21" s="41">
        <v>311.3</v>
      </c>
      <c r="N21" s="41">
        <v>423.9</v>
      </c>
      <c r="O21" s="42" t="s">
        <v>16</v>
      </c>
      <c r="P21" s="106">
        <v>208</v>
      </c>
      <c r="Q21" s="41">
        <v>14.1</v>
      </c>
      <c r="R21" s="43">
        <v>7105.8</v>
      </c>
      <c r="S21" s="42" t="s">
        <v>16</v>
      </c>
      <c r="T21" s="44">
        <v>545</v>
      </c>
      <c r="U21" s="45">
        <v>37.1</v>
      </c>
      <c r="V21" s="139">
        <v>2697.1</v>
      </c>
      <c r="W21" s="50" t="s">
        <v>19</v>
      </c>
      <c r="X21" s="50" t="s">
        <v>19</v>
      </c>
      <c r="Y21" s="51" t="s">
        <v>19</v>
      </c>
      <c r="Z21" s="51" t="s">
        <v>19</v>
      </c>
      <c r="AA21" s="50">
        <v>97</v>
      </c>
      <c r="AB21" s="52">
        <v>6.6</v>
      </c>
      <c r="AC21" s="50">
        <v>15324</v>
      </c>
      <c r="AD21" s="51">
        <v>1036.8</v>
      </c>
      <c r="AE21" s="51">
        <v>96.5</v>
      </c>
      <c r="AF21" s="50">
        <v>967</v>
      </c>
      <c r="AG21" s="50">
        <v>424</v>
      </c>
      <c r="AH21" s="51">
        <v>65.4</v>
      </c>
      <c r="AI21" s="50">
        <v>6802</v>
      </c>
      <c r="AJ21" s="51">
        <v>460.2</v>
      </c>
      <c r="AK21" s="51">
        <v>217.3</v>
      </c>
      <c r="AL21" s="50">
        <v>547</v>
      </c>
      <c r="AM21" s="51">
        <v>37</v>
      </c>
      <c r="AN21" s="50">
        <v>8</v>
      </c>
      <c r="AO21" s="54">
        <v>0.5</v>
      </c>
      <c r="AP21" s="50">
        <v>633</v>
      </c>
      <c r="AQ21" s="53">
        <v>42.8</v>
      </c>
    </row>
    <row r="22" spans="1:43" s="9" customFormat="1" ht="34.5" customHeight="1">
      <c r="A22" s="134">
        <v>11</v>
      </c>
      <c r="B22" s="36">
        <v>113</v>
      </c>
      <c r="C22" s="37">
        <v>7.7</v>
      </c>
      <c r="D22" s="36">
        <v>20588</v>
      </c>
      <c r="E22" s="37">
        <v>1395.8</v>
      </c>
      <c r="F22" s="37">
        <v>71.6</v>
      </c>
      <c r="G22" s="38">
        <v>15</v>
      </c>
      <c r="H22" s="39">
        <v>1</v>
      </c>
      <c r="I22" s="40">
        <v>4748</v>
      </c>
      <c r="J22" s="40">
        <v>3487</v>
      </c>
      <c r="K22" s="39">
        <v>321.9</v>
      </c>
      <c r="L22" s="41">
        <v>236.4</v>
      </c>
      <c r="M22" s="41">
        <v>310.7</v>
      </c>
      <c r="N22" s="41">
        <v>423</v>
      </c>
      <c r="O22" s="42" t="s">
        <v>37</v>
      </c>
      <c r="P22" s="106">
        <v>64</v>
      </c>
      <c r="Q22" s="46">
        <v>4.3</v>
      </c>
      <c r="R22" s="47">
        <v>23046.9</v>
      </c>
      <c r="S22" s="42" t="s">
        <v>38</v>
      </c>
      <c r="T22" s="44">
        <v>506</v>
      </c>
      <c r="U22" s="45">
        <v>34.3</v>
      </c>
      <c r="V22" s="139">
        <v>2915</v>
      </c>
      <c r="W22" s="50" t="s">
        <v>19</v>
      </c>
      <c r="X22" s="50" t="s">
        <v>19</v>
      </c>
      <c r="Y22" s="51" t="s">
        <v>19</v>
      </c>
      <c r="Z22" s="51" t="s">
        <v>19</v>
      </c>
      <c r="AA22" s="50">
        <v>98</v>
      </c>
      <c r="AB22" s="52">
        <v>6.6</v>
      </c>
      <c r="AC22" s="50">
        <v>15270</v>
      </c>
      <c r="AD22" s="51">
        <v>1035.3</v>
      </c>
      <c r="AE22" s="51">
        <v>96.6</v>
      </c>
      <c r="AF22" s="50">
        <v>974</v>
      </c>
      <c r="AG22" s="50">
        <v>396</v>
      </c>
      <c r="AH22" s="51">
        <v>66</v>
      </c>
      <c r="AI22" s="50">
        <v>6387</v>
      </c>
      <c r="AJ22" s="51">
        <v>433</v>
      </c>
      <c r="AK22" s="51">
        <v>230.6</v>
      </c>
      <c r="AL22" s="50">
        <v>550</v>
      </c>
      <c r="AM22" s="51">
        <v>37.3</v>
      </c>
      <c r="AN22" s="50">
        <v>21</v>
      </c>
      <c r="AO22" s="54">
        <v>1.4</v>
      </c>
      <c r="AP22" s="50">
        <v>1451</v>
      </c>
      <c r="AQ22" s="54">
        <v>98.4</v>
      </c>
    </row>
    <row r="23" spans="1:43" s="9" customFormat="1" ht="34.5" customHeight="1">
      <c r="A23" s="134">
        <v>12</v>
      </c>
      <c r="B23" s="36">
        <v>110</v>
      </c>
      <c r="C23" s="37">
        <v>7.5</v>
      </c>
      <c r="D23" s="36">
        <v>20284</v>
      </c>
      <c r="E23" s="37">
        <v>1374.5</v>
      </c>
      <c r="F23" s="37">
        <v>72.8</v>
      </c>
      <c r="G23" s="38">
        <v>15</v>
      </c>
      <c r="H23" s="39">
        <v>1</v>
      </c>
      <c r="I23" s="40">
        <v>4723</v>
      </c>
      <c r="J23" s="40">
        <v>3462</v>
      </c>
      <c r="K23" s="39">
        <v>320</v>
      </c>
      <c r="L23" s="41">
        <v>234.6</v>
      </c>
      <c r="M23" s="41">
        <v>312.5</v>
      </c>
      <c r="N23" s="41">
        <v>426.3</v>
      </c>
      <c r="O23" s="42" t="s">
        <v>37</v>
      </c>
      <c r="P23" s="107">
        <v>64</v>
      </c>
      <c r="Q23" s="45">
        <v>4.3</v>
      </c>
      <c r="R23" s="43">
        <v>23058.3</v>
      </c>
      <c r="S23" s="42" t="s">
        <v>38</v>
      </c>
      <c r="T23" s="48">
        <v>456</v>
      </c>
      <c r="U23" s="45">
        <v>30.9</v>
      </c>
      <c r="V23" s="139">
        <v>3236.2</v>
      </c>
      <c r="W23" s="50" t="s">
        <v>19</v>
      </c>
      <c r="X23" s="50" t="s">
        <v>19</v>
      </c>
      <c r="Y23" s="51" t="s">
        <v>19</v>
      </c>
      <c r="Z23" s="51" t="s">
        <v>19</v>
      </c>
      <c r="AA23" s="50">
        <v>95</v>
      </c>
      <c r="AB23" s="55">
        <v>6.4</v>
      </c>
      <c r="AC23" s="50">
        <v>15041</v>
      </c>
      <c r="AD23" s="51">
        <v>1019.2</v>
      </c>
      <c r="AE23" s="51">
        <v>98.1</v>
      </c>
      <c r="AF23" s="50">
        <v>979</v>
      </c>
      <c r="AG23" s="50">
        <v>391</v>
      </c>
      <c r="AH23" s="51">
        <v>66.3</v>
      </c>
      <c r="AI23" s="50">
        <v>6246</v>
      </c>
      <c r="AJ23" s="51">
        <v>423.2</v>
      </c>
      <c r="AK23" s="51">
        <v>236.3</v>
      </c>
      <c r="AL23" s="50">
        <v>562</v>
      </c>
      <c r="AM23" s="51">
        <v>38.1</v>
      </c>
      <c r="AN23" s="50">
        <v>33</v>
      </c>
      <c r="AO23" s="54">
        <v>2.2</v>
      </c>
      <c r="AP23" s="50">
        <v>2225</v>
      </c>
      <c r="AQ23" s="54">
        <v>150.8</v>
      </c>
    </row>
    <row r="24" spans="1:47" s="9" customFormat="1" ht="34.5" customHeight="1">
      <c r="A24" s="134">
        <v>13</v>
      </c>
      <c r="B24" s="36">
        <v>110</v>
      </c>
      <c r="C24" s="37">
        <v>7.462686567164179</v>
      </c>
      <c r="D24" s="36">
        <v>20246</v>
      </c>
      <c r="E24" s="37">
        <v>1373.541383989145</v>
      </c>
      <c r="F24" s="37">
        <v>72.80450459349996</v>
      </c>
      <c r="G24" s="38">
        <v>15</v>
      </c>
      <c r="H24" s="39">
        <v>1.01763907734057</v>
      </c>
      <c r="I24" s="40">
        <v>4695</v>
      </c>
      <c r="J24" s="40">
        <v>3482</v>
      </c>
      <c r="K24" s="39">
        <v>318.5210312075984</v>
      </c>
      <c r="L24" s="41">
        <v>236.22795115332428</v>
      </c>
      <c r="M24" s="41">
        <v>313.95101171459</v>
      </c>
      <c r="N24" s="41">
        <v>423.31993107409534</v>
      </c>
      <c r="O24" s="42" t="s">
        <v>37</v>
      </c>
      <c r="P24" s="106">
        <v>54</v>
      </c>
      <c r="Q24" s="45">
        <v>3.6635006784260513</v>
      </c>
      <c r="R24" s="49">
        <v>27296.296296296296</v>
      </c>
      <c r="S24" s="42" t="s">
        <v>39</v>
      </c>
      <c r="T24" s="48">
        <v>456</v>
      </c>
      <c r="U24" s="45">
        <v>30.936227951153327</v>
      </c>
      <c r="V24" s="140">
        <v>3232.4561403508774</v>
      </c>
      <c r="W24" s="50" t="s">
        <v>19</v>
      </c>
      <c r="X24" s="50" t="s">
        <v>19</v>
      </c>
      <c r="Y24" s="51" t="s">
        <v>19</v>
      </c>
      <c r="Z24" s="51" t="s">
        <v>19</v>
      </c>
      <c r="AA24" s="50">
        <v>95</v>
      </c>
      <c r="AB24" s="52">
        <v>6.4</v>
      </c>
      <c r="AC24" s="56">
        <v>15041</v>
      </c>
      <c r="AD24" s="51">
        <v>1020.4</v>
      </c>
      <c r="AE24" s="51">
        <f>AS24/AC24</f>
        <v>0</v>
      </c>
      <c r="AF24" s="50">
        <v>987</v>
      </c>
      <c r="AG24" s="50">
        <v>380</v>
      </c>
      <c r="AH24" s="51">
        <v>67</v>
      </c>
      <c r="AI24" s="50">
        <v>6084</v>
      </c>
      <c r="AJ24" s="51">
        <v>412.8</v>
      </c>
      <c r="AK24" s="51">
        <v>242.3</v>
      </c>
      <c r="AL24" s="50">
        <v>569</v>
      </c>
      <c r="AM24" s="51">
        <v>38.6</v>
      </c>
      <c r="AN24" s="57">
        <v>33</v>
      </c>
      <c r="AO24" s="135">
        <v>2.2</v>
      </c>
      <c r="AP24" s="50">
        <v>2225</v>
      </c>
      <c r="AQ24" s="136">
        <v>150.94979647218452</v>
      </c>
      <c r="AT24" s="8"/>
      <c r="AU24" s="8"/>
    </row>
    <row r="25" spans="1:49" s="9" customFormat="1" ht="34.5" customHeight="1">
      <c r="A25" s="134">
        <v>14</v>
      </c>
      <c r="B25" s="36">
        <v>110</v>
      </c>
      <c r="C25" s="37">
        <f>B25/AU25*100000</f>
        <v>7.488087134104833</v>
      </c>
      <c r="D25" s="36">
        <v>20061</v>
      </c>
      <c r="E25" s="37">
        <f>D25/AU25*100000</f>
        <v>1365.6228727025189</v>
      </c>
      <c r="F25" s="37">
        <f>AU25/D25</f>
        <v>73.22665869099248</v>
      </c>
      <c r="G25" s="38">
        <v>14</v>
      </c>
      <c r="H25" s="39">
        <f>G25/$AU25*100000</f>
        <v>0.9530292716133425</v>
      </c>
      <c r="I25" s="40">
        <v>4646</v>
      </c>
      <c r="J25" s="40">
        <v>3079</v>
      </c>
      <c r="K25" s="39">
        <f>I25/$AU25*100000</f>
        <v>316.2695711368278</v>
      </c>
      <c r="L25" s="41">
        <f>J25/$AU25*100000</f>
        <v>209.59836623553437</v>
      </c>
      <c r="M25" s="41">
        <f>$AU25/I25</f>
        <v>316.1859664227292</v>
      </c>
      <c r="N25" s="41">
        <f>$AU25/J25</f>
        <v>477.1029555050341</v>
      </c>
      <c r="O25" s="42" t="s">
        <v>37</v>
      </c>
      <c r="P25" s="106">
        <v>14</v>
      </c>
      <c r="Q25" s="45">
        <f>P25/$AU25*100000</f>
        <v>0.9530292716133425</v>
      </c>
      <c r="R25" s="49">
        <f>$AU25/P25</f>
        <v>104928.57142857143</v>
      </c>
      <c r="S25" s="42" t="s">
        <v>39</v>
      </c>
      <c r="T25" s="48">
        <v>377</v>
      </c>
      <c r="U25" s="45">
        <f>T25/$AU25*100000</f>
        <v>25.663716814159294</v>
      </c>
      <c r="V25" s="140">
        <f>$AU25/T25</f>
        <v>3896.551724137931</v>
      </c>
      <c r="W25" s="50" t="s">
        <v>19</v>
      </c>
      <c r="X25" s="50" t="s">
        <v>19</v>
      </c>
      <c r="Y25" s="51" t="s">
        <v>19</v>
      </c>
      <c r="Z25" s="51" t="s">
        <v>19</v>
      </c>
      <c r="AA25" s="50">
        <v>96</v>
      </c>
      <c r="AB25" s="52">
        <f>AA25/$AU25*100000</f>
        <v>6.535057862491491</v>
      </c>
      <c r="AC25" s="56">
        <v>15024</v>
      </c>
      <c r="AD25" s="51">
        <f>AC25/$AU25*100000</f>
        <v>1022.7365554799183</v>
      </c>
      <c r="AE25" s="51">
        <f>$AU25/AC25</f>
        <v>97.77689030883919</v>
      </c>
      <c r="AF25" s="50">
        <v>974</v>
      </c>
      <c r="AG25" s="50">
        <v>358</v>
      </c>
      <c r="AH25" s="51">
        <f>AF25/$AU25*100000</f>
        <v>66.30360789652825</v>
      </c>
      <c r="AI25" s="50">
        <v>5628</v>
      </c>
      <c r="AJ25" s="51">
        <f>AI25/$AU25*100000</f>
        <v>383.1177671885636</v>
      </c>
      <c r="AK25" s="51">
        <f>$AU25/AI25</f>
        <v>261.01634683724234</v>
      </c>
      <c r="AL25" s="50">
        <v>571</v>
      </c>
      <c r="AM25" s="51">
        <f>AL25/$AU25*100000</f>
        <v>38.86997957794418</v>
      </c>
      <c r="AN25" s="57">
        <v>37</v>
      </c>
      <c r="AO25" s="135">
        <f>AN25/$AU25*100000</f>
        <v>2.518720217835262</v>
      </c>
      <c r="AP25" s="50">
        <v>2495</v>
      </c>
      <c r="AQ25" s="136">
        <f>AP25/$AU25*100000</f>
        <v>169.8434309053778</v>
      </c>
      <c r="AT25" s="8" t="s">
        <v>36</v>
      </c>
      <c r="AU25" s="8">
        <v>1469000</v>
      </c>
      <c r="AV25" s="143"/>
      <c r="AW25" s="143"/>
    </row>
    <row r="26" spans="1:47" s="9" customFormat="1" ht="34.5" customHeight="1">
      <c r="A26" s="134">
        <v>15</v>
      </c>
      <c r="B26" s="36">
        <v>109</v>
      </c>
      <c r="C26" s="37">
        <v>7.5</v>
      </c>
      <c r="D26" s="36">
        <v>19686</v>
      </c>
      <c r="E26" s="37">
        <v>1346.5</v>
      </c>
      <c r="F26" s="37">
        <v>74.2</v>
      </c>
      <c r="G26" s="38">
        <v>14</v>
      </c>
      <c r="H26" s="39">
        <v>0.9</v>
      </c>
      <c r="I26" s="40">
        <v>4648</v>
      </c>
      <c r="J26" s="40">
        <v>3081</v>
      </c>
      <c r="K26" s="39">
        <v>317.9</v>
      </c>
      <c r="L26" s="41">
        <v>210.7</v>
      </c>
      <c r="M26" s="41">
        <v>314.5</v>
      </c>
      <c r="N26" s="41">
        <v>474.5</v>
      </c>
      <c r="O26" s="42" t="s">
        <v>37</v>
      </c>
      <c r="P26" s="106">
        <v>20</v>
      </c>
      <c r="Q26" s="45">
        <v>1.4</v>
      </c>
      <c r="R26" s="49">
        <v>73100</v>
      </c>
      <c r="S26" s="42" t="s">
        <v>39</v>
      </c>
      <c r="T26" s="48">
        <v>206</v>
      </c>
      <c r="U26" s="45">
        <v>14.1</v>
      </c>
      <c r="V26" s="140">
        <v>7097</v>
      </c>
      <c r="W26" s="50" t="s">
        <v>19</v>
      </c>
      <c r="X26" s="50" t="s">
        <v>19</v>
      </c>
      <c r="Y26" s="51" t="s">
        <v>19</v>
      </c>
      <c r="Z26" s="51" t="s">
        <v>19</v>
      </c>
      <c r="AA26" s="50">
        <v>95</v>
      </c>
      <c r="AB26" s="52">
        <v>6.4</v>
      </c>
      <c r="AC26" s="56">
        <v>14812</v>
      </c>
      <c r="AD26" s="51">
        <v>1013.1</v>
      </c>
      <c r="AE26" s="51">
        <v>98.7</v>
      </c>
      <c r="AF26" s="50">
        <v>972</v>
      </c>
      <c r="AG26" s="50">
        <v>341</v>
      </c>
      <c r="AH26" s="51">
        <v>66.5</v>
      </c>
      <c r="AI26" s="50">
        <v>5327</v>
      </c>
      <c r="AJ26" s="51">
        <v>364.4</v>
      </c>
      <c r="AK26" s="51">
        <v>274.4</v>
      </c>
      <c r="AL26" s="50">
        <v>568</v>
      </c>
      <c r="AM26" s="51">
        <v>38.9</v>
      </c>
      <c r="AN26" s="57">
        <v>42</v>
      </c>
      <c r="AO26" s="135">
        <v>2.8</v>
      </c>
      <c r="AP26" s="50">
        <v>2617</v>
      </c>
      <c r="AQ26" s="136">
        <v>179</v>
      </c>
      <c r="AT26" s="8"/>
      <c r="AU26" s="8"/>
    </row>
    <row r="27" spans="1:47" s="9" customFormat="1" ht="34.5" customHeight="1">
      <c r="A27" s="134">
        <v>16</v>
      </c>
      <c r="B27" s="36">
        <v>108</v>
      </c>
      <c r="C27" s="37">
        <v>7.4</v>
      </c>
      <c r="D27" s="36">
        <v>19632</v>
      </c>
      <c r="E27" s="37">
        <v>1352.1</v>
      </c>
      <c r="F27" s="37">
        <f>AU27/D27</f>
        <v>73.75713121434393</v>
      </c>
      <c r="G27" s="38">
        <v>14</v>
      </c>
      <c r="H27" s="39">
        <v>1</v>
      </c>
      <c r="I27" s="40">
        <v>4694</v>
      </c>
      <c r="J27" s="144">
        <v>3060</v>
      </c>
      <c r="K27" s="39">
        <v>323.3</v>
      </c>
      <c r="L27" s="41">
        <v>210.7</v>
      </c>
      <c r="M27" s="41">
        <f>$AU27/I27</f>
        <v>308.4789092458458</v>
      </c>
      <c r="N27" s="41">
        <f>$AU27/J27</f>
        <v>473.202614379085</v>
      </c>
      <c r="O27" s="42" t="s">
        <v>41</v>
      </c>
      <c r="P27" s="106">
        <v>20</v>
      </c>
      <c r="Q27" s="45">
        <v>1.4</v>
      </c>
      <c r="R27" s="49">
        <f>$AU27/P27</f>
        <v>72400</v>
      </c>
      <c r="S27" s="42" t="s">
        <v>48</v>
      </c>
      <c r="T27" s="48">
        <v>198</v>
      </c>
      <c r="U27" s="45">
        <v>13.6</v>
      </c>
      <c r="V27" s="140">
        <f>$AU27/T27</f>
        <v>7313.131313131313</v>
      </c>
      <c r="W27" s="50" t="s">
        <v>41</v>
      </c>
      <c r="X27" s="50" t="s">
        <v>19</v>
      </c>
      <c r="Y27" s="51" t="s">
        <v>19</v>
      </c>
      <c r="Z27" s="51" t="s">
        <v>19</v>
      </c>
      <c r="AA27" s="50">
        <v>94</v>
      </c>
      <c r="AB27" s="52">
        <f>AA27/$AU27*100000</f>
        <v>6.4917127071823195</v>
      </c>
      <c r="AC27" s="56">
        <v>14720</v>
      </c>
      <c r="AD27" s="51">
        <f>AC27/$AU27*100000</f>
        <v>1016.5745856353591</v>
      </c>
      <c r="AE27" s="51">
        <f>$AU27/AC27</f>
        <v>98.3695652173913</v>
      </c>
      <c r="AF27" s="50">
        <v>976</v>
      </c>
      <c r="AG27" s="50">
        <v>336</v>
      </c>
      <c r="AH27" s="51">
        <v>67.2</v>
      </c>
      <c r="AI27" s="50">
        <v>5190</v>
      </c>
      <c r="AJ27" s="51">
        <v>357.4</v>
      </c>
      <c r="AK27" s="51">
        <f>$AU27/AI27</f>
        <v>278.9980732177264</v>
      </c>
      <c r="AL27" s="50">
        <v>578</v>
      </c>
      <c r="AM27" s="51">
        <v>39.8</v>
      </c>
      <c r="AN27" s="57">
        <v>44</v>
      </c>
      <c r="AO27" s="135">
        <v>3</v>
      </c>
      <c r="AP27" s="50">
        <v>2784</v>
      </c>
      <c r="AQ27" s="136">
        <v>191.7</v>
      </c>
      <c r="AT27" s="142" t="s">
        <v>46</v>
      </c>
      <c r="AU27" s="8">
        <v>1448000</v>
      </c>
    </row>
    <row r="28" spans="1:47" s="9" customFormat="1" ht="34.5" customHeight="1">
      <c r="A28" s="134">
        <v>17</v>
      </c>
      <c r="B28" s="36">
        <v>109</v>
      </c>
      <c r="C28" s="37">
        <v>7.6</v>
      </c>
      <c r="D28" s="36">
        <v>19453</v>
      </c>
      <c r="E28" s="37">
        <v>1354</v>
      </c>
      <c r="F28" s="37">
        <v>73.9</v>
      </c>
      <c r="G28" s="38">
        <v>15</v>
      </c>
      <c r="H28" s="39">
        <v>1</v>
      </c>
      <c r="I28" s="40">
        <v>4749</v>
      </c>
      <c r="J28" s="144">
        <v>3131</v>
      </c>
      <c r="K28" s="39">
        <v>330.6</v>
      </c>
      <c r="L28" s="41">
        <v>217.9</v>
      </c>
      <c r="M28" s="41">
        <v>302.5</v>
      </c>
      <c r="N28" s="41">
        <v>458.8</v>
      </c>
      <c r="O28" s="42" t="s">
        <v>49</v>
      </c>
      <c r="P28" s="106">
        <v>20</v>
      </c>
      <c r="Q28" s="45">
        <v>1.4</v>
      </c>
      <c r="R28" s="49">
        <v>71832.9</v>
      </c>
      <c r="S28" s="42" t="s">
        <v>50</v>
      </c>
      <c r="T28" s="48">
        <v>133</v>
      </c>
      <c r="U28" s="45">
        <v>9.3</v>
      </c>
      <c r="V28" s="140">
        <v>10801.9</v>
      </c>
      <c r="W28" s="50" t="s">
        <v>49</v>
      </c>
      <c r="X28" s="50" t="s">
        <v>49</v>
      </c>
      <c r="Y28" s="51" t="s">
        <v>49</v>
      </c>
      <c r="Z28" s="51" t="s">
        <v>49</v>
      </c>
      <c r="AA28" s="50">
        <v>94</v>
      </c>
      <c r="AB28" s="52">
        <v>6.5</v>
      </c>
      <c r="AC28" s="56">
        <v>14551</v>
      </c>
      <c r="AD28" s="51">
        <v>1012.8</v>
      </c>
      <c r="AE28" s="51">
        <v>98.7</v>
      </c>
      <c r="AF28" s="50">
        <v>972</v>
      </c>
      <c r="AG28" s="50">
        <v>305</v>
      </c>
      <c r="AH28" s="51">
        <v>67.7</v>
      </c>
      <c r="AI28" s="50">
        <v>4704</v>
      </c>
      <c r="AJ28" s="51">
        <v>327.4</v>
      </c>
      <c r="AK28" s="51">
        <v>305.4</v>
      </c>
      <c r="AL28" s="50">
        <v>575</v>
      </c>
      <c r="AM28" s="51">
        <v>40</v>
      </c>
      <c r="AN28" s="57">
        <v>46</v>
      </c>
      <c r="AO28" s="135">
        <v>3.2</v>
      </c>
      <c r="AP28" s="50">
        <v>1199</v>
      </c>
      <c r="AQ28" s="136">
        <v>83.5</v>
      </c>
      <c r="AT28" s="142"/>
      <c r="AU28" s="8"/>
    </row>
    <row r="29" spans="1:43" s="9" customFormat="1" ht="34.5" customHeight="1">
      <c r="A29" s="134"/>
      <c r="B29" s="36"/>
      <c r="C29" s="37"/>
      <c r="D29" s="36"/>
      <c r="E29" s="37"/>
      <c r="F29" s="37"/>
      <c r="G29" s="38"/>
      <c r="H29" s="39"/>
      <c r="I29" s="40"/>
      <c r="J29" s="144"/>
      <c r="K29" s="39"/>
      <c r="L29" s="41"/>
      <c r="M29" s="41"/>
      <c r="N29" s="41"/>
      <c r="O29" s="42"/>
      <c r="P29" s="106"/>
      <c r="Q29" s="45"/>
      <c r="R29" s="49"/>
      <c r="S29" s="42"/>
      <c r="T29" s="48"/>
      <c r="U29" s="45"/>
      <c r="V29" s="140"/>
      <c r="W29" s="50"/>
      <c r="X29" s="50"/>
      <c r="Y29" s="51"/>
      <c r="Z29" s="51"/>
      <c r="AA29" s="50"/>
      <c r="AB29" s="52"/>
      <c r="AC29" s="50"/>
      <c r="AD29" s="51"/>
      <c r="AE29" s="51"/>
      <c r="AF29" s="50"/>
      <c r="AG29" s="50"/>
      <c r="AH29" s="51"/>
      <c r="AI29" s="50"/>
      <c r="AJ29" s="51"/>
      <c r="AK29" s="51"/>
      <c r="AL29" s="50"/>
      <c r="AM29" s="51"/>
      <c r="AN29" s="50"/>
      <c r="AO29" s="53"/>
      <c r="AP29" s="50"/>
      <c r="AQ29" s="53"/>
    </row>
    <row r="30" spans="1:47" s="163" customFormat="1" ht="34.5" customHeight="1">
      <c r="A30" s="146" t="s">
        <v>51</v>
      </c>
      <c r="B30" s="147">
        <v>9026</v>
      </c>
      <c r="C30" s="148">
        <v>7.1</v>
      </c>
      <c r="D30" s="149">
        <v>1631473</v>
      </c>
      <c r="E30" s="148">
        <v>1276.9</v>
      </c>
      <c r="F30" s="148">
        <v>78.3</v>
      </c>
      <c r="G30" s="145">
        <v>1073</v>
      </c>
      <c r="H30" s="150">
        <v>0.8</v>
      </c>
      <c r="I30" s="145">
        <v>354296</v>
      </c>
      <c r="J30" s="145">
        <v>260576</v>
      </c>
      <c r="K30" s="150">
        <v>277.3</v>
      </c>
      <c r="L30" s="150">
        <v>203.9</v>
      </c>
      <c r="M30" s="151">
        <v>360.6</v>
      </c>
      <c r="N30" s="151">
        <v>490.3</v>
      </c>
      <c r="O30" s="152" t="s">
        <v>40</v>
      </c>
      <c r="P30" s="164">
        <v>1799</v>
      </c>
      <c r="Q30" s="153">
        <v>1.4</v>
      </c>
      <c r="R30" s="154">
        <v>71021.7</v>
      </c>
      <c r="S30" s="155">
        <v>1</v>
      </c>
      <c r="T30" s="156">
        <v>11949</v>
      </c>
      <c r="U30" s="157">
        <v>9.4</v>
      </c>
      <c r="V30" s="158">
        <v>10692.8</v>
      </c>
      <c r="W30" s="159" t="s">
        <v>41</v>
      </c>
      <c r="X30" s="159" t="s">
        <v>41</v>
      </c>
      <c r="Y30" s="160" t="s">
        <v>41</v>
      </c>
      <c r="Z30" s="160" t="s">
        <v>41</v>
      </c>
      <c r="AA30" s="159">
        <v>7952</v>
      </c>
      <c r="AB30" s="161">
        <v>6.2</v>
      </c>
      <c r="AC30" s="159">
        <v>1263429</v>
      </c>
      <c r="AD30" s="160">
        <v>988.8</v>
      </c>
      <c r="AE30" s="160">
        <v>101.1</v>
      </c>
      <c r="AF30" s="159">
        <v>97442</v>
      </c>
      <c r="AG30" s="159">
        <v>13477</v>
      </c>
      <c r="AH30" s="160">
        <v>76.3</v>
      </c>
      <c r="AI30" s="159">
        <v>167000</v>
      </c>
      <c r="AJ30" s="160">
        <v>130.7</v>
      </c>
      <c r="AK30" s="160">
        <v>765.1</v>
      </c>
      <c r="AL30" s="159">
        <v>66732</v>
      </c>
      <c r="AM30" s="160">
        <v>52.2</v>
      </c>
      <c r="AN30" s="159">
        <v>4374</v>
      </c>
      <c r="AO30" s="162">
        <v>3.4</v>
      </c>
      <c r="AP30" s="159">
        <v>162582</v>
      </c>
      <c r="AQ30" s="162">
        <v>127.2</v>
      </c>
      <c r="AT30" s="143" t="s">
        <v>47</v>
      </c>
      <c r="AU30" s="143">
        <v>126176000</v>
      </c>
    </row>
    <row r="32" ht="13.5">
      <c r="B32" s="16" t="s">
        <v>17</v>
      </c>
    </row>
    <row r="33" ht="13.5">
      <c r="B33" s="16" t="s">
        <v>20</v>
      </c>
    </row>
    <row r="34" ht="13.5">
      <c r="B34" s="16" t="s">
        <v>21</v>
      </c>
    </row>
  </sheetData>
  <mergeCells count="3">
    <mergeCell ref="AF3:AF4"/>
    <mergeCell ref="AG3:AK4"/>
    <mergeCell ref="AL3:AM4"/>
  </mergeCells>
  <printOptions/>
  <pageMargins left="0.68" right="0.7874015748031497" top="0.25" bottom="0.28" header="0" footer="0"/>
  <pageSetup horizontalDpi="600" verticalDpi="600" orientation="landscape" pageOrder="overThenDown" paperSize="8" scale="94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2007-03-07T23:41:25Z</cp:lastPrinted>
  <dcterms:created xsi:type="dcterms:W3CDTF">2001-02-21T01:03:28Z</dcterms:created>
  <dcterms:modified xsi:type="dcterms:W3CDTF">2007-03-07T23:42:00Z</dcterms:modified>
  <cp:category/>
  <cp:version/>
  <cp:contentType/>
  <cp:contentStatus/>
</cp:coreProperties>
</file>