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'第１表'!$A$1:$AS$46</definedName>
    <definedName name="_xlnm.Print_Titles" localSheetId="0">'第１表'!$A:$A</definedName>
  </definedNames>
  <calcPr fullCalcOnLoad="1"/>
</workbook>
</file>

<file path=xl/sharedStrings.xml><?xml version="1.0" encoding="utf-8"?>
<sst xmlns="http://schemas.openxmlformats.org/spreadsheetml/2006/main" count="309" uniqueCount="50">
  <si>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</si>
  <si>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</si>
  <si>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</si>
  <si>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</si>
  <si>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</si>
  <si>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</si>
  <si>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</si>
  <si>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</si>
  <si>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</si>
  <si>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</si>
  <si>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</si>
  <si>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</si>
  <si>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</si>
  <si>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</si>
  <si>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</si>
  <si>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</si>
  <si>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</si>
  <si>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</si>
  <si>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</si>
  <si>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</si>
  <si>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</si>
  <si>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</si>
  <si>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</si>
  <si>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</si>
  <si>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</si>
  <si>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</si>
  <si>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</si>
  <si>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</si>
  <si>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</si>
  <si>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</si>
  <si>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</si>
  <si>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</si>
  <si>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</si>
  <si>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</si>
  <si>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</si>
  <si>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</si>
  <si>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</si>
  <si>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</si>
  <si>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</si>
  <si>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</si>
  <si>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</si>
  <si>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</si>
  <si>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</si>
  <si>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</si>
  <si>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</si>
  <si>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</si>
  <si>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</si>
  <si>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</si>
  <si>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</si>
  <si>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28
(全国）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</si>
</sst>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6" fillId="0" borderId="0" xfId="0" applyFont="1" applyAlignment="1">
      <alignment/>
    </xf>
    <xf numFmtId="180" fontId="46" fillId="0" borderId="0" xfId="0" applyNumberFormat="1" applyFont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7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0" fontId="46" fillId="0" borderId="0" xfId="0" applyFont="1" applyAlignment="1">
      <alignment shrinkToFit="1"/>
    </xf>
    <xf numFmtId="0" fontId="46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6" fillId="0" borderId="0" xfId="52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0" fontId="2" fillId="0" borderId="10" xfId="51" applyNumberFormat="1" applyFont="1" applyFill="1" applyBorder="1" applyAlignment="1">
      <alignment horizontal="right" vertical="center"/>
    </xf>
    <xf numFmtId="185" fontId="2" fillId="0" borderId="10" xfId="51" applyNumberFormat="1" applyFont="1" applyFill="1" applyBorder="1" applyAlignment="1">
      <alignment vertical="center"/>
    </xf>
    <xf numFmtId="185" fontId="2" fillId="0" borderId="10" xfId="51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vertical="center"/>
    </xf>
    <xf numFmtId="185" fontId="2" fillId="0" borderId="17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51" applyNumberFormat="1" applyFont="1" applyFill="1" applyBorder="1" applyAlignment="1">
      <alignment horizontal="right" vertical="center"/>
    </xf>
    <xf numFmtId="185" fontId="2" fillId="0" borderId="11" xfId="51" applyNumberFormat="1" applyFont="1" applyFill="1" applyBorder="1" applyAlignment="1">
      <alignment vertical="center"/>
    </xf>
    <xf numFmtId="185" fontId="2" fillId="0" borderId="11" xfId="51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vertical="center"/>
    </xf>
    <xf numFmtId="185" fontId="2" fillId="0" borderId="18" xfId="51" applyNumberFormat="1" applyFont="1" applyFill="1" applyBorder="1" applyAlignment="1">
      <alignment horizontal="right" vertical="center"/>
    </xf>
    <xf numFmtId="185" fontId="0" fillId="0" borderId="0" xfId="0" applyNumberFormat="1" applyFont="1" applyFill="1" applyAlignment="1">
      <alignment/>
    </xf>
    <xf numFmtId="185" fontId="0" fillId="0" borderId="16" xfId="0" applyNumberFormat="1" applyFont="1" applyFill="1" applyBorder="1" applyAlignment="1">
      <alignment horizontal="centerContinuous" shrinkToFit="1"/>
    </xf>
    <xf numFmtId="185" fontId="2" fillId="0" borderId="21" xfId="0" applyNumberFormat="1" applyFont="1" applyFill="1" applyBorder="1" applyAlignment="1">
      <alignment horizontal="distributed" vertical="center" shrinkToFit="1"/>
    </xf>
    <xf numFmtId="185" fontId="2" fillId="0" borderId="10" xfId="0" applyNumberFormat="1" applyFont="1" applyFill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5" fontId="0" fillId="0" borderId="0" xfId="0" applyNumberFormat="1" applyFont="1" applyFill="1" applyAlignment="1">
      <alignment vertical="top"/>
    </xf>
    <xf numFmtId="185" fontId="46" fillId="0" borderId="0" xfId="0" applyNumberFormat="1" applyFont="1" applyFill="1" applyAlignment="1">
      <alignment/>
    </xf>
    <xf numFmtId="185" fontId="48" fillId="0" borderId="10" xfId="0" applyNumberFormat="1" applyFont="1" applyFill="1" applyBorder="1" applyAlignment="1">
      <alignment horizontal="right" vertical="center"/>
    </xf>
    <xf numFmtId="180" fontId="48" fillId="0" borderId="10" xfId="51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185" fontId="48" fillId="0" borderId="11" xfId="0" applyNumberFormat="1" applyFont="1" applyFill="1" applyBorder="1" applyAlignment="1">
      <alignment horizontal="right" vertical="center"/>
    </xf>
    <xf numFmtId="180" fontId="48" fillId="0" borderId="11" xfId="51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85" fontId="50" fillId="0" borderId="10" xfId="0" applyNumberFormat="1" applyFont="1" applyFill="1" applyBorder="1" applyAlignment="1">
      <alignment vertical="center"/>
    </xf>
    <xf numFmtId="185" fontId="50" fillId="0" borderId="11" xfId="0" applyNumberFormat="1" applyFont="1" applyFill="1" applyBorder="1" applyAlignment="1">
      <alignment vertical="center"/>
    </xf>
    <xf numFmtId="209" fontId="0" fillId="0" borderId="0" xfId="52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view="pageBreakPreview" zoomScale="50" zoomScaleNormal="7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0" sqref="M10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9" width="8.625" style="4" customWidth="1"/>
    <col min="10" max="10" width="8.625" style="110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111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88"/>
      <c r="W3" s="128" t="s">
        <v>18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30"/>
      <c r="AL3" s="132" t="s">
        <v>25</v>
      </c>
      <c r="AM3" s="132"/>
      <c r="AN3" s="132"/>
      <c r="AO3" s="132"/>
      <c r="AP3" s="133"/>
      <c r="AQ3" s="136" t="s">
        <v>26</v>
      </c>
      <c r="AR3" s="137"/>
      <c r="AS3" s="30"/>
      <c r="AT3" s="84"/>
    </row>
    <row r="4" spans="1:46" s="6" customFormat="1" ht="13.5">
      <c r="A4" s="23"/>
      <c r="B4" s="140" t="s">
        <v>4</v>
      </c>
      <c r="C4" s="141"/>
      <c r="D4" s="141"/>
      <c r="E4" s="141"/>
      <c r="F4" s="142"/>
      <c r="G4" s="143" t="s">
        <v>35</v>
      </c>
      <c r="H4" s="144"/>
      <c r="I4" s="144"/>
      <c r="J4" s="144"/>
      <c r="K4" s="144"/>
      <c r="L4" s="144"/>
      <c r="M4" s="144"/>
      <c r="N4" s="145"/>
      <c r="O4" s="143" t="s">
        <v>38</v>
      </c>
      <c r="P4" s="141"/>
      <c r="Q4" s="141"/>
      <c r="R4" s="142"/>
      <c r="S4" s="140" t="s">
        <v>5</v>
      </c>
      <c r="T4" s="141"/>
      <c r="U4" s="141"/>
      <c r="V4" s="142"/>
      <c r="W4" s="128" t="s">
        <v>40</v>
      </c>
      <c r="X4" s="128"/>
      <c r="Y4" s="128"/>
      <c r="Z4" s="128"/>
      <c r="AA4" s="128" t="s">
        <v>44</v>
      </c>
      <c r="AB4" s="128"/>
      <c r="AC4" s="128"/>
      <c r="AD4" s="128"/>
      <c r="AE4" s="128"/>
      <c r="AF4" s="128" t="s">
        <v>43</v>
      </c>
      <c r="AG4" s="128"/>
      <c r="AH4" s="128"/>
      <c r="AI4" s="128"/>
      <c r="AJ4" s="129"/>
      <c r="AK4" s="131"/>
      <c r="AL4" s="134"/>
      <c r="AM4" s="134"/>
      <c r="AN4" s="134"/>
      <c r="AO4" s="134"/>
      <c r="AP4" s="135"/>
      <c r="AQ4" s="138"/>
      <c r="AR4" s="139"/>
      <c r="AS4" s="28"/>
      <c r="AT4" s="84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112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4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113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4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114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4"/>
    </row>
    <row r="8" spans="1:46" s="2" customFormat="1" ht="22.5" customHeight="1">
      <c r="A8" s="8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83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5"/>
    </row>
    <row r="9" spans="1:46" s="2" customFormat="1" ht="22.5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83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5"/>
    </row>
    <row r="10" spans="1:46" s="2" customFormat="1" ht="22.5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83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5"/>
    </row>
    <row r="11" spans="1:46" s="2" customFormat="1" ht="22.5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83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5"/>
    </row>
    <row r="12" spans="1:46" s="2" customFormat="1" ht="22.5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83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5"/>
    </row>
    <row r="13" spans="1:46" s="2" customFormat="1" ht="22.5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83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5"/>
    </row>
    <row r="14" spans="1:46" s="2" customFormat="1" ht="22.5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83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5"/>
    </row>
    <row r="15" spans="1:46" s="2" customFormat="1" ht="22.5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83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5"/>
    </row>
    <row r="16" spans="1:46" s="2" customFormat="1" ht="22.5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83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5">
        <v>1483000</v>
      </c>
    </row>
    <row r="17" spans="1:46" s="2" customFormat="1" ht="22.5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83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5">
        <v>1481000</v>
      </c>
    </row>
    <row r="18" spans="1:46" s="2" customFormat="1" ht="22.5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83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5">
        <v>1479000</v>
      </c>
    </row>
    <row r="19" spans="1:46" s="2" customFormat="1" ht="22.5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83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5">
        <v>1477000</v>
      </c>
    </row>
    <row r="20" spans="1:46" s="2" customFormat="1" ht="22.5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83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5">
        <v>1476000</v>
      </c>
    </row>
    <row r="21" spans="1:48" s="2" customFormat="1" ht="22.5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83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87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5">
        <v>1473000</v>
      </c>
      <c r="AU21" s="1"/>
      <c r="AV21" s="1"/>
    </row>
    <row r="22" spans="1:50" s="2" customFormat="1" ht="22.5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83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87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5">
        <v>1467000</v>
      </c>
      <c r="AU22" s="1" t="s">
        <v>22</v>
      </c>
      <c r="AV22" s="1">
        <v>1469000</v>
      </c>
      <c r="AX22" s="27"/>
    </row>
    <row r="23" spans="1:48" s="2" customFormat="1" ht="22.5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83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87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5">
        <v>1459000</v>
      </c>
      <c r="AU23" s="1"/>
      <c r="AV23" s="1"/>
    </row>
    <row r="24" spans="1:48" s="2" customFormat="1" ht="22.5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3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87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5">
        <v>1448000</v>
      </c>
      <c r="AU24" s="26" t="s">
        <v>27</v>
      </c>
      <c r="AV24" s="1">
        <v>1448000</v>
      </c>
    </row>
    <row r="25" spans="1:48" s="2" customFormat="1" ht="22.5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3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87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5">
        <v>1437000</v>
      </c>
      <c r="AU25" s="26"/>
      <c r="AV25" s="1"/>
    </row>
    <row r="26" spans="1:48" s="2" customFormat="1" ht="22.5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3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87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5">
        <v>1424000</v>
      </c>
      <c r="AU26" s="26"/>
      <c r="AV26" s="1"/>
    </row>
    <row r="27" spans="1:46" s="2" customFormat="1" ht="22.5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3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87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5">
        <v>1409000</v>
      </c>
    </row>
    <row r="28" spans="1:46" s="2" customFormat="1" ht="22.5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3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87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5">
        <v>1395000</v>
      </c>
    </row>
    <row r="29" spans="1:46" s="2" customFormat="1" ht="22.5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3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6">
        <v>112</v>
      </c>
      <c r="U29" s="9">
        <v>8.1</v>
      </c>
      <c r="V29" s="87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5">
        <v>1383000</v>
      </c>
    </row>
    <row r="30" spans="1:46" s="2" customFormat="1" ht="22.5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3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6">
        <v>76</v>
      </c>
      <c r="U30" s="9">
        <v>5.5</v>
      </c>
      <c r="V30" s="87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5">
        <v>1373000</v>
      </c>
    </row>
    <row r="31" spans="1:46" s="2" customFormat="1" ht="22.5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3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6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1">
        <v>1363000</v>
      </c>
    </row>
    <row r="32" spans="1:46" s="2" customFormat="1" ht="22.5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3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6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1">
        <v>1350000</v>
      </c>
    </row>
    <row r="33" spans="1:46" s="2" customFormat="1" ht="22.5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3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6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0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1">
        <v>1335000</v>
      </c>
    </row>
    <row r="34" spans="1:46" s="2" customFormat="1" ht="22.5" customHeight="1">
      <c r="A34" s="25">
        <v>26</v>
      </c>
      <c r="B34" s="10">
        <v>97</v>
      </c>
      <c r="C34" s="9">
        <f>B34/AT34*100000</f>
        <v>7.342922028766086</v>
      </c>
      <c r="D34" s="10">
        <v>17664</v>
      </c>
      <c r="E34" s="9">
        <f>D34/AT34*100000</f>
        <v>1337.1688115064344</v>
      </c>
      <c r="F34" s="9">
        <f>AT34/D34</f>
        <v>74.7848731884058</v>
      </c>
      <c r="G34" s="10">
        <v>16</v>
      </c>
      <c r="H34" s="9">
        <f>G34/AT34*100000</f>
        <v>1.2112036336109009</v>
      </c>
      <c r="I34" s="10">
        <v>4495</v>
      </c>
      <c r="J34" s="83">
        <v>3001</v>
      </c>
      <c r="K34" s="9">
        <f>I34/AT34*100000</f>
        <v>340.27252081756245</v>
      </c>
      <c r="L34" s="9">
        <f>J34/AT34*100000</f>
        <v>227.17638152914458</v>
      </c>
      <c r="M34" s="9">
        <f>AT34/I34</f>
        <v>293.8820912124583</v>
      </c>
      <c r="N34" s="9">
        <f>AT34/J34</f>
        <v>440.1866044651783</v>
      </c>
      <c r="O34" s="77" t="s">
        <v>23</v>
      </c>
      <c r="P34" s="10">
        <v>24</v>
      </c>
      <c r="Q34" s="9">
        <f>P34/AT34*100000</f>
        <v>1.816805450416351</v>
      </c>
      <c r="R34" s="9">
        <f>AT34/P34</f>
        <v>55041.666666666664</v>
      </c>
      <c r="S34" s="77" t="s">
        <v>13</v>
      </c>
      <c r="T34" s="86">
        <v>66</v>
      </c>
      <c r="U34" s="9">
        <f>T34/AT34*100000</f>
        <v>4.996214988644966</v>
      </c>
      <c r="V34" s="9">
        <f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>AA34/AT34*100000</f>
        <v>4.996214988644966</v>
      </c>
      <c r="AC34" s="75">
        <v>10380</v>
      </c>
      <c r="AD34" s="9">
        <f>AC34/AT34*100000</f>
        <v>785.7683573050718</v>
      </c>
      <c r="AE34" s="9">
        <f>AT34/AC34</f>
        <v>127.26396917148362</v>
      </c>
      <c r="AF34" s="44">
        <v>38</v>
      </c>
      <c r="AG34" s="35">
        <f>AF34/AT34*100000</f>
        <v>2.8766086298258897</v>
      </c>
      <c r="AH34" s="44">
        <v>2699</v>
      </c>
      <c r="AI34" s="90">
        <f>AH34/AT34*100000</f>
        <v>204.31491294473884</v>
      </c>
      <c r="AJ34" s="9">
        <f>AT34/AH34</f>
        <v>489.4405335309374</v>
      </c>
      <c r="AK34" s="69">
        <v>895</v>
      </c>
      <c r="AL34" s="44">
        <v>185</v>
      </c>
      <c r="AM34" s="35">
        <f>AK34/AT34*100000</f>
        <v>67.75170325510976</v>
      </c>
      <c r="AN34" s="44">
        <v>2766</v>
      </c>
      <c r="AO34" s="9">
        <f>AN34/AT34*100000</f>
        <v>209.3868281604845</v>
      </c>
      <c r="AP34" s="9">
        <f>AT34/AN34</f>
        <v>477.58496023138105</v>
      </c>
      <c r="AQ34" s="44">
        <v>555</v>
      </c>
      <c r="AR34" s="35">
        <f>AQ34/AT34*100000</f>
        <v>42.01362604087812</v>
      </c>
      <c r="AS34" s="29">
        <v>26</v>
      </c>
      <c r="AT34" s="91">
        <v>1321000</v>
      </c>
    </row>
    <row r="35" spans="1:46" s="102" customFormat="1" ht="22.5" customHeight="1">
      <c r="A35" s="92">
        <v>27</v>
      </c>
      <c r="B35" s="83">
        <v>97</v>
      </c>
      <c r="C35" s="93">
        <f>B35/AT35*100000</f>
        <v>7.414399987770062</v>
      </c>
      <c r="D35" s="83">
        <v>17607</v>
      </c>
      <c r="E35" s="93">
        <f>D35/AT35*100000</f>
        <v>1345.8282534501802</v>
      </c>
      <c r="F35" s="93">
        <f>AT35/D35</f>
        <v>74.30368603396377</v>
      </c>
      <c r="G35" s="83">
        <v>16</v>
      </c>
      <c r="H35" s="93">
        <f>G35/AT35*100000</f>
        <v>1.2229938124156803</v>
      </c>
      <c r="I35" s="83">
        <v>4453</v>
      </c>
      <c r="J35" s="83">
        <v>2959</v>
      </c>
      <c r="K35" s="93">
        <f>I35/AT35*100000</f>
        <v>340.374465417939</v>
      </c>
      <c r="L35" s="93">
        <f>J35/AT35*100000</f>
        <v>226.17741818362487</v>
      </c>
      <c r="M35" s="93">
        <f>AT35/I35</f>
        <v>293.79407141253085</v>
      </c>
      <c r="N35" s="93">
        <f>AT35/J35</f>
        <v>442.1307874281852</v>
      </c>
      <c r="O35" s="94" t="s">
        <v>23</v>
      </c>
      <c r="P35" s="83">
        <v>29</v>
      </c>
      <c r="Q35" s="93">
        <f>P35/AT35*100000</f>
        <v>2.2166762850034205</v>
      </c>
      <c r="R35" s="93">
        <f>AT35/P35</f>
        <v>45112.58620689655</v>
      </c>
      <c r="S35" s="94" t="s">
        <v>13</v>
      </c>
      <c r="T35" s="95">
        <v>60</v>
      </c>
      <c r="U35" s="93">
        <f>T35/AT35*100000</f>
        <v>4.586226796558801</v>
      </c>
      <c r="V35" s="93">
        <f>AT35/T35</f>
        <v>21804.416666666668</v>
      </c>
      <c r="W35" s="96" t="s">
        <v>17</v>
      </c>
      <c r="X35" s="96" t="s">
        <v>17</v>
      </c>
      <c r="Y35" s="96" t="s">
        <v>17</v>
      </c>
      <c r="Z35" s="96" t="s">
        <v>17</v>
      </c>
      <c r="AA35" s="97">
        <v>81</v>
      </c>
      <c r="AB35" s="96">
        <f>AA35/AT35*100000</f>
        <v>6.191406175354381</v>
      </c>
      <c r="AC35" s="97">
        <v>10272</v>
      </c>
      <c r="AD35" s="93">
        <f>AC35/AT35*100000</f>
        <v>785.1620275708668</v>
      </c>
      <c r="AE35" s="93">
        <f>AT35/AC35</f>
        <v>127.3622468847352</v>
      </c>
      <c r="AF35" s="98">
        <v>39</v>
      </c>
      <c r="AG35" s="96">
        <f>AF35/AT35*100000</f>
        <v>2.9810474177632207</v>
      </c>
      <c r="AH35" s="98">
        <v>2793</v>
      </c>
      <c r="AI35" s="99">
        <f>AH35/AT35*100000</f>
        <v>213.4888573798122</v>
      </c>
      <c r="AJ35" s="93">
        <f>AT35/AH35</f>
        <v>468.40852130325817</v>
      </c>
      <c r="AK35" s="100">
        <v>889</v>
      </c>
      <c r="AL35" s="98">
        <v>170</v>
      </c>
      <c r="AM35" s="96">
        <f>AK35/AT35*100000</f>
        <v>67.95259370234623</v>
      </c>
      <c r="AN35" s="98">
        <v>2499</v>
      </c>
      <c r="AO35" s="93">
        <f>AN35/AT35*100000</f>
        <v>191.01634607667407</v>
      </c>
      <c r="AP35" s="93">
        <f>AT35/AN35</f>
        <v>523.515406162465</v>
      </c>
      <c r="AQ35" s="98">
        <v>550</v>
      </c>
      <c r="AR35" s="96">
        <f>AQ35/AT35*100000</f>
        <v>42.04041230178901</v>
      </c>
      <c r="AS35" s="101">
        <v>27</v>
      </c>
      <c r="AT35" s="91">
        <v>1308265</v>
      </c>
    </row>
    <row r="36" spans="1:46" s="119" customFormat="1" ht="22.5" customHeight="1">
      <c r="A36" s="122">
        <v>28</v>
      </c>
      <c r="B36" s="83">
        <v>96</v>
      </c>
      <c r="C36" s="93">
        <f>B36/AT36*100000</f>
        <v>7.424593967517401</v>
      </c>
      <c r="D36" s="83">
        <v>17574</v>
      </c>
      <c r="E36" s="93">
        <f>D36/AT36*100000</f>
        <v>1359.1647331786544</v>
      </c>
      <c r="F36" s="93">
        <f>AT36/D36</f>
        <v>73.57459883919427</v>
      </c>
      <c r="G36" s="83">
        <v>16</v>
      </c>
      <c r="H36" s="93">
        <f>G36/AT36*100000</f>
        <v>1.237432327919567</v>
      </c>
      <c r="I36" s="124">
        <v>4453</v>
      </c>
      <c r="J36" s="83">
        <v>2959</v>
      </c>
      <c r="K36" s="93">
        <f>I36/AT36*100000</f>
        <v>344.39288476411446</v>
      </c>
      <c r="L36" s="93">
        <f>J36/AT36*100000</f>
        <v>228.84764114462487</v>
      </c>
      <c r="M36" s="93">
        <f>AT36/I36</f>
        <v>290.36604536267686</v>
      </c>
      <c r="N36" s="93">
        <f>AT36/J36</f>
        <v>436.9719499831024</v>
      </c>
      <c r="O36" s="117" t="s">
        <v>23</v>
      </c>
      <c r="P36" s="83">
        <v>29</v>
      </c>
      <c r="Q36" s="93">
        <f>P36/AT36*100000</f>
        <v>2.2428460943542152</v>
      </c>
      <c r="R36" s="93">
        <f>AT36/P36</f>
        <v>44586.206896551725</v>
      </c>
      <c r="S36" s="117" t="s">
        <v>13</v>
      </c>
      <c r="T36" s="95">
        <v>60</v>
      </c>
      <c r="U36" s="93">
        <f>T36/AT36*100000</f>
        <v>4.640371229698376</v>
      </c>
      <c r="V36" s="93">
        <f>AT36/T36</f>
        <v>21550</v>
      </c>
      <c r="W36" s="118" t="s">
        <v>17</v>
      </c>
      <c r="X36" s="118" t="s">
        <v>17</v>
      </c>
      <c r="Y36" s="118" t="s">
        <v>17</v>
      </c>
      <c r="Z36" s="118" t="s">
        <v>17</v>
      </c>
      <c r="AA36" s="97">
        <v>80</v>
      </c>
      <c r="AB36" s="96">
        <f>AA36/AT36*100000</f>
        <v>6.187161639597835</v>
      </c>
      <c r="AC36" s="97">
        <v>10225</v>
      </c>
      <c r="AD36" s="93">
        <f>AC36/AT36*100000</f>
        <v>790.7965970610982</v>
      </c>
      <c r="AE36" s="93">
        <f>AT36/AC36</f>
        <v>126.45476772616136</v>
      </c>
      <c r="AF36" s="98">
        <v>39</v>
      </c>
      <c r="AG36" s="96">
        <f>AF36/AT36*100000</f>
        <v>3.0162412993039442</v>
      </c>
      <c r="AH36" s="98">
        <v>2807</v>
      </c>
      <c r="AI36" s="99">
        <f>AH36/AT36*100000</f>
        <v>217.092034029389</v>
      </c>
      <c r="AJ36" s="93">
        <f>AT36/AH36</f>
        <v>460.634128963306</v>
      </c>
      <c r="AK36" s="100">
        <v>884</v>
      </c>
      <c r="AL36" s="98">
        <v>157</v>
      </c>
      <c r="AM36" s="96">
        <f>AK36/AT36*100000</f>
        <v>68.36813611755608</v>
      </c>
      <c r="AN36" s="98">
        <v>2277</v>
      </c>
      <c r="AO36" s="93">
        <f>AN36/AT36*100000</f>
        <v>176.10208816705338</v>
      </c>
      <c r="AP36" s="93">
        <f>AT36/AN36</f>
        <v>567.8524374176548</v>
      </c>
      <c r="AQ36" s="98">
        <v>548</v>
      </c>
      <c r="AR36" s="96">
        <f>AQ36/AT36*100000</f>
        <v>42.38205723124516</v>
      </c>
      <c r="AS36" s="101">
        <v>28</v>
      </c>
      <c r="AT36" s="126">
        <v>1293000</v>
      </c>
    </row>
    <row r="37" spans="1:46" s="119" customFormat="1" ht="27">
      <c r="A37" s="123" t="s">
        <v>49</v>
      </c>
      <c r="B37" s="103">
        <v>8442</v>
      </c>
      <c r="C37" s="104">
        <f>B37/AT37*100000</f>
        <v>6.650752759329725</v>
      </c>
      <c r="D37" s="103">
        <v>1561005</v>
      </c>
      <c r="E37" s="104">
        <f>D37/AT37*100000</f>
        <v>1229.786580321902</v>
      </c>
      <c r="F37" s="104">
        <f>AT37/D37</f>
        <v>81.31492211748201</v>
      </c>
      <c r="G37" s="103">
        <v>1062</v>
      </c>
      <c r="H37" s="104">
        <f>G37/AT37*100000</f>
        <v>0.8366618609817779</v>
      </c>
      <c r="I37" s="125">
        <v>334258</v>
      </c>
      <c r="J37" s="103">
        <v>249903</v>
      </c>
      <c r="K37" s="104">
        <f>I37/AT37*100000</f>
        <v>263.3341999322477</v>
      </c>
      <c r="L37" s="104">
        <f>J37/AT37*100000</f>
        <v>196.87788045661884</v>
      </c>
      <c r="M37" s="104">
        <f>AT37/I37</f>
        <v>379.745585745143</v>
      </c>
      <c r="N37" s="104">
        <f>AT37/J37</f>
        <v>507.9290764816749</v>
      </c>
      <c r="O37" s="120" t="s">
        <v>14</v>
      </c>
      <c r="P37" s="103">
        <v>1841</v>
      </c>
      <c r="Q37" s="104">
        <f>P37/AT37*100000</f>
        <v>1.4503714558073946</v>
      </c>
      <c r="R37" s="104">
        <f>AT37/P37</f>
        <v>68947.85442694188</v>
      </c>
      <c r="S37" s="120" t="s">
        <v>13</v>
      </c>
      <c r="T37" s="103">
        <v>5347</v>
      </c>
      <c r="U37" s="104">
        <f>T37/AT37*100000</f>
        <v>4.212458541120118</v>
      </c>
      <c r="V37" s="104">
        <f>AT37/T37</f>
        <v>23739.106040770526</v>
      </c>
      <c r="W37" s="121" t="s">
        <v>17</v>
      </c>
      <c r="X37" s="121" t="s">
        <v>17</v>
      </c>
      <c r="Y37" s="121" t="s">
        <v>17</v>
      </c>
      <c r="Z37" s="121" t="s">
        <v>17</v>
      </c>
      <c r="AA37" s="106">
        <v>7380</v>
      </c>
      <c r="AB37" s="105">
        <f>AA37/AT37*100000</f>
        <v>5.814090898347947</v>
      </c>
      <c r="AC37" s="106">
        <v>891398</v>
      </c>
      <c r="AD37" s="104">
        <f>AC37/AT37*100000</f>
        <v>702.2586718977728</v>
      </c>
      <c r="AE37" s="104">
        <f>AT37/AC37</f>
        <v>142.3976719714426</v>
      </c>
      <c r="AF37" s="107">
        <v>3827</v>
      </c>
      <c r="AG37" s="105">
        <f>AF37/AT37*100000</f>
        <v>3.014976404875013</v>
      </c>
      <c r="AH37" s="107">
        <v>328161</v>
      </c>
      <c r="AI37" s="108">
        <f>AH37/AT37*100000</f>
        <v>258.53087849495404</v>
      </c>
      <c r="AJ37" s="104">
        <f>AT37/AH37</f>
        <v>386.80099097698997</v>
      </c>
      <c r="AK37" s="109">
        <v>101529</v>
      </c>
      <c r="AL37" s="107">
        <v>7629</v>
      </c>
      <c r="AM37" s="105">
        <f>AK37/AT37*100000</f>
        <v>79.98629198080877</v>
      </c>
      <c r="AN37" s="107">
        <v>103451</v>
      </c>
      <c r="AO37" s="104">
        <f>AN37/AT37*100000</f>
        <v>81.50047662940291</v>
      </c>
      <c r="AP37" s="104">
        <f>AT37/AN37</f>
        <v>1226.9866893505139</v>
      </c>
      <c r="AQ37" s="107">
        <v>68940</v>
      </c>
      <c r="AR37" s="105">
        <f>AQ37/AT37*100000</f>
        <v>54.31211741627473</v>
      </c>
      <c r="AS37" s="127" t="s">
        <v>49</v>
      </c>
      <c r="AT37" s="102">
        <v>126933000</v>
      </c>
    </row>
    <row r="39" ht="13.5">
      <c r="A39" s="5" t="s">
        <v>36</v>
      </c>
    </row>
    <row r="40" ht="13.5">
      <c r="A40" s="5" t="s">
        <v>15</v>
      </c>
    </row>
    <row r="41" spans="1:27" ht="13.5">
      <c r="A41" s="5" t="s">
        <v>37</v>
      </c>
      <c r="AA41" s="39"/>
    </row>
    <row r="42" spans="1:46" s="40" customFormat="1" ht="13.5">
      <c r="A42" s="5" t="s">
        <v>42</v>
      </c>
      <c r="B42" s="42"/>
      <c r="C42" s="41"/>
      <c r="D42" s="42"/>
      <c r="E42" s="41"/>
      <c r="F42" s="41"/>
      <c r="G42" s="42"/>
      <c r="H42" s="41"/>
      <c r="I42" s="42"/>
      <c r="J42" s="79"/>
      <c r="K42" s="41"/>
      <c r="L42" s="41"/>
      <c r="M42" s="41"/>
      <c r="N42" s="41"/>
      <c r="O42" s="42"/>
      <c r="P42" s="42"/>
      <c r="Q42" s="41"/>
      <c r="R42" s="41"/>
      <c r="S42" s="42"/>
      <c r="T42" s="42"/>
      <c r="U42" s="41"/>
      <c r="V42" s="41"/>
      <c r="W42" s="42"/>
      <c r="X42" s="42"/>
      <c r="Y42" s="41"/>
      <c r="Z42" s="41"/>
      <c r="AA42" s="42"/>
      <c r="AB42" s="41"/>
      <c r="AC42" s="42"/>
      <c r="AD42" s="41"/>
      <c r="AE42" s="41"/>
      <c r="AF42" s="42"/>
      <c r="AG42" s="41"/>
      <c r="AH42" s="42"/>
      <c r="AI42" s="41"/>
      <c r="AJ42" s="41"/>
      <c r="AK42" s="42"/>
      <c r="AL42" s="42"/>
      <c r="AM42" s="41"/>
      <c r="AN42" s="42"/>
      <c r="AO42" s="41"/>
      <c r="AP42" s="41"/>
      <c r="AQ42" s="42"/>
      <c r="AR42" s="41"/>
      <c r="AT42" s="37"/>
    </row>
    <row r="43" spans="1:46" s="40" customFormat="1" ht="13.5">
      <c r="A43" s="5" t="s">
        <v>41</v>
      </c>
      <c r="B43" s="42"/>
      <c r="C43" s="41"/>
      <c r="D43" s="42"/>
      <c r="E43" s="41"/>
      <c r="F43" s="41"/>
      <c r="G43" s="42"/>
      <c r="H43" s="41"/>
      <c r="I43" s="42"/>
      <c r="J43" s="79"/>
      <c r="K43" s="41"/>
      <c r="L43" s="41"/>
      <c r="M43" s="41"/>
      <c r="N43" s="41"/>
      <c r="O43" s="42"/>
      <c r="P43" s="42"/>
      <c r="Q43" s="41"/>
      <c r="R43" s="41"/>
      <c r="S43" s="42"/>
      <c r="T43" s="42"/>
      <c r="U43" s="41"/>
      <c r="V43" s="41"/>
      <c r="W43" s="42"/>
      <c r="X43" s="42"/>
      <c r="Y43" s="41"/>
      <c r="Z43" s="41"/>
      <c r="AA43" s="42"/>
      <c r="AB43" s="41"/>
      <c r="AC43" s="42"/>
      <c r="AD43" s="41"/>
      <c r="AE43" s="41"/>
      <c r="AF43" s="42"/>
      <c r="AG43" s="41"/>
      <c r="AH43" s="42"/>
      <c r="AI43" s="41"/>
      <c r="AJ43" s="41"/>
      <c r="AK43" s="42"/>
      <c r="AL43" s="42"/>
      <c r="AM43" s="41"/>
      <c r="AN43" s="42"/>
      <c r="AO43" s="41"/>
      <c r="AP43" s="41"/>
      <c r="AQ43" s="42"/>
      <c r="AR43" s="41"/>
      <c r="AT43" s="37"/>
    </row>
    <row r="44" spans="1:46" s="40" customFormat="1" ht="13.5">
      <c r="A44" s="5" t="s">
        <v>45</v>
      </c>
      <c r="B44" s="42"/>
      <c r="C44" s="41"/>
      <c r="D44" s="79"/>
      <c r="E44" s="66"/>
      <c r="F44" s="66"/>
      <c r="G44" s="42"/>
      <c r="H44" s="41"/>
      <c r="I44" s="42"/>
      <c r="J44" s="79"/>
      <c r="K44" s="41"/>
      <c r="L44" s="41"/>
      <c r="M44" s="41"/>
      <c r="N44" s="41"/>
      <c r="O44" s="42"/>
      <c r="P44" s="42"/>
      <c r="Q44" s="41"/>
      <c r="R44" s="41"/>
      <c r="S44" s="42"/>
      <c r="T44" s="42"/>
      <c r="U44" s="41"/>
      <c r="V44" s="41"/>
      <c r="W44" s="42"/>
      <c r="X44" s="42"/>
      <c r="Y44" s="41"/>
      <c r="Z44" s="41"/>
      <c r="AA44" s="42"/>
      <c r="AB44" s="41"/>
      <c r="AC44" s="42"/>
      <c r="AD44" s="41"/>
      <c r="AE44" s="41"/>
      <c r="AF44" s="42"/>
      <c r="AG44" s="41"/>
      <c r="AH44" s="42"/>
      <c r="AI44" s="41"/>
      <c r="AJ44" s="41"/>
      <c r="AK44" s="42"/>
      <c r="AL44" s="42"/>
      <c r="AM44" s="41"/>
      <c r="AN44" s="42"/>
      <c r="AO44" s="41"/>
      <c r="AP44" s="41"/>
      <c r="AQ44" s="42"/>
      <c r="AR44" s="41"/>
      <c r="AT44" s="37"/>
    </row>
    <row r="45" spans="1:45" ht="13.5">
      <c r="A45" s="82" t="s">
        <v>46</v>
      </c>
      <c r="B45" s="81"/>
      <c r="C45" s="81"/>
      <c r="D45" s="81"/>
      <c r="E45" s="81"/>
      <c r="F45" s="81"/>
      <c r="G45" s="81"/>
      <c r="H45" s="81"/>
      <c r="I45" s="81"/>
      <c r="J45" s="115"/>
      <c r="K45" s="81"/>
      <c r="L45" s="81"/>
      <c r="M45" s="81"/>
      <c r="N45" s="38"/>
      <c r="O45" s="39"/>
      <c r="P45" s="39"/>
      <c r="Q45" s="38"/>
      <c r="R45" s="38"/>
      <c r="S45" s="39"/>
      <c r="T45" s="39"/>
      <c r="U45" s="38"/>
      <c r="V45" s="38"/>
      <c r="W45" s="39"/>
      <c r="X45" s="39"/>
      <c r="Y45" s="38"/>
      <c r="Z45" s="38"/>
      <c r="AA45" s="39"/>
      <c r="AB45" s="38"/>
      <c r="AC45" s="39"/>
      <c r="AD45" s="38"/>
      <c r="AE45" s="38"/>
      <c r="AF45" s="39"/>
      <c r="AG45" s="38"/>
      <c r="AH45" s="39"/>
      <c r="AI45" s="38"/>
      <c r="AJ45" s="38"/>
      <c r="AK45" s="39"/>
      <c r="AL45" s="39"/>
      <c r="AM45" s="38"/>
      <c r="AN45" s="39"/>
      <c r="AO45" s="38"/>
      <c r="AP45" s="38"/>
      <c r="AQ45" s="39"/>
      <c r="AR45" s="38"/>
      <c r="AS45" s="37"/>
    </row>
    <row r="46" spans="1:45" ht="13.5">
      <c r="A46" s="5" t="s">
        <v>47</v>
      </c>
      <c r="B46" s="80"/>
      <c r="C46" s="38"/>
      <c r="D46" s="39"/>
      <c r="E46" s="38"/>
      <c r="F46" s="38"/>
      <c r="G46" s="39"/>
      <c r="H46" s="38"/>
      <c r="I46" s="39"/>
      <c r="J46" s="116"/>
      <c r="K46" s="38"/>
      <c r="L46" s="38"/>
      <c r="M46" s="38"/>
      <c r="N46" s="38"/>
      <c r="O46" s="39"/>
      <c r="P46" s="39"/>
      <c r="Q46" s="38"/>
      <c r="R46" s="38"/>
      <c r="S46" s="39"/>
      <c r="T46" s="39"/>
      <c r="U46" s="38"/>
      <c r="V46" s="38"/>
      <c r="W46" s="39"/>
      <c r="X46" s="39"/>
      <c r="Y46" s="38"/>
      <c r="Z46" s="38"/>
      <c r="AA46" s="39"/>
      <c r="AB46" s="38"/>
      <c r="AC46" s="39"/>
      <c r="AD46" s="38"/>
      <c r="AE46" s="38"/>
      <c r="AF46" s="39"/>
      <c r="AG46" s="38"/>
      <c r="AH46" s="39"/>
      <c r="AI46" s="38"/>
      <c r="AJ46" s="38"/>
      <c r="AK46" s="39"/>
      <c r="AL46" s="39"/>
      <c r="AM46" s="38"/>
      <c r="AN46" s="39"/>
      <c r="AO46" s="38"/>
      <c r="AP46" s="38"/>
      <c r="AQ46" s="39"/>
      <c r="AR46" s="38"/>
      <c r="AS46" s="37"/>
    </row>
    <row r="47" spans="1:45" ht="13.5">
      <c r="A47" s="37"/>
      <c r="B47" s="80"/>
      <c r="C47" s="38"/>
      <c r="D47" s="39"/>
      <c r="E47" s="38"/>
      <c r="F47" s="38"/>
      <c r="G47" s="39"/>
      <c r="H47" s="38"/>
      <c r="I47" s="39"/>
      <c r="J47" s="116"/>
      <c r="K47" s="38"/>
      <c r="L47" s="38"/>
      <c r="M47" s="38"/>
      <c r="N47" s="38"/>
      <c r="O47" s="39"/>
      <c r="P47" s="39"/>
      <c r="Q47" s="38"/>
      <c r="R47" s="38"/>
      <c r="S47" s="39"/>
      <c r="T47" s="39"/>
      <c r="U47" s="38"/>
      <c r="V47" s="38"/>
      <c r="W47" s="39"/>
      <c r="X47" s="39"/>
      <c r="Y47" s="38"/>
      <c r="Z47" s="38"/>
      <c r="AA47" s="39"/>
      <c r="AB47" s="38"/>
      <c r="AC47" s="39"/>
      <c r="AD47" s="38"/>
      <c r="AE47" s="38"/>
      <c r="AF47" s="39"/>
      <c r="AG47" s="38"/>
      <c r="AH47" s="39"/>
      <c r="AI47" s="38"/>
      <c r="AJ47" s="38"/>
      <c r="AK47" s="39"/>
      <c r="AL47" s="39"/>
      <c r="AM47" s="38"/>
      <c r="AN47" s="39"/>
      <c r="AO47" s="38"/>
      <c r="AP47" s="38"/>
      <c r="AQ47" s="39"/>
      <c r="AR47" s="38"/>
      <c r="AS47" s="37"/>
    </row>
    <row r="48" spans="1:45" ht="13.5">
      <c r="A48" s="37"/>
      <c r="B48" s="80"/>
      <c r="C48" s="38"/>
      <c r="D48" s="39"/>
      <c r="E48" s="38"/>
      <c r="F48" s="38"/>
      <c r="G48" s="39"/>
      <c r="H48" s="38"/>
      <c r="I48" s="39"/>
      <c r="J48" s="116"/>
      <c r="K48" s="38"/>
      <c r="L48" s="38"/>
      <c r="M48" s="38"/>
      <c r="N48" s="38"/>
      <c r="O48" s="39"/>
      <c r="P48" s="39"/>
      <c r="Q48" s="38"/>
      <c r="R48" s="38"/>
      <c r="S48" s="39"/>
      <c r="T48" s="39"/>
      <c r="U48" s="38"/>
      <c r="V48" s="38"/>
      <c r="W48" s="39"/>
      <c r="X48" s="39"/>
      <c r="Y48" s="38"/>
      <c r="Z48" s="38"/>
      <c r="AA48" s="39"/>
      <c r="AB48" s="38"/>
      <c r="AC48" s="39"/>
      <c r="AD48" s="38"/>
      <c r="AE48" s="38"/>
      <c r="AF48" s="39"/>
      <c r="AG48" s="38"/>
      <c r="AH48" s="39"/>
      <c r="AI48" s="38"/>
      <c r="AJ48" s="38"/>
      <c r="AK48" s="39"/>
      <c r="AL48" s="39"/>
      <c r="AM48" s="38"/>
      <c r="AN48" s="39"/>
      <c r="AO48" s="38"/>
      <c r="AP48" s="38"/>
      <c r="AQ48" s="39"/>
      <c r="AR48" s="38"/>
      <c r="AS48" s="37"/>
    </row>
    <row r="49" spans="1:45" ht="13.5">
      <c r="A49" s="37"/>
      <c r="B49" s="39"/>
      <c r="C49" s="38"/>
      <c r="D49" s="39"/>
      <c r="E49" s="38"/>
      <c r="F49" s="38"/>
      <c r="G49" s="39"/>
      <c r="H49" s="38"/>
      <c r="I49" s="39"/>
      <c r="J49" s="116"/>
      <c r="K49" s="38"/>
      <c r="L49" s="38"/>
      <c r="M49" s="38"/>
      <c r="N49" s="38"/>
      <c r="O49" s="39"/>
      <c r="P49" s="39"/>
      <c r="Q49" s="38"/>
      <c r="R49" s="38"/>
      <c r="S49" s="39"/>
      <c r="T49" s="39"/>
      <c r="U49" s="38"/>
      <c r="V49" s="38"/>
      <c r="W49" s="39"/>
      <c r="X49" s="39"/>
      <c r="Y49" s="38"/>
      <c r="Z49" s="38"/>
      <c r="AA49" s="39"/>
      <c r="AB49" s="38"/>
      <c r="AC49" s="39"/>
      <c r="AD49" s="38"/>
      <c r="AE49" s="38"/>
      <c r="AF49" s="39"/>
      <c r="AG49" s="38"/>
      <c r="AH49" s="39"/>
      <c r="AI49" s="38"/>
      <c r="AJ49" s="38"/>
      <c r="AK49" s="39"/>
      <c r="AL49" s="39"/>
      <c r="AM49" s="38"/>
      <c r="AN49" s="39"/>
      <c r="AO49" s="38"/>
      <c r="AP49" s="38"/>
      <c r="AQ49" s="39"/>
      <c r="AR49" s="38"/>
      <c r="AS49" s="37"/>
    </row>
    <row r="50" spans="1:45" ht="13.5">
      <c r="A50" s="37"/>
      <c r="B50" s="39"/>
      <c r="C50" s="38"/>
      <c r="D50" s="39"/>
      <c r="E50" s="38"/>
      <c r="F50" s="38"/>
      <c r="G50" s="39"/>
      <c r="H50" s="38"/>
      <c r="I50" s="39"/>
      <c r="J50" s="116"/>
      <c r="K50" s="38"/>
      <c r="L50" s="38"/>
      <c r="M50" s="38"/>
      <c r="N50" s="38"/>
      <c r="O50" s="39"/>
      <c r="P50" s="39"/>
      <c r="Q50" s="38"/>
      <c r="R50" s="38"/>
      <c r="S50" s="39"/>
      <c r="T50" s="39"/>
      <c r="U50" s="38"/>
      <c r="V50" s="38"/>
      <c r="W50" s="39"/>
      <c r="X50" s="39"/>
      <c r="Y50" s="38"/>
      <c r="Z50" s="38"/>
      <c r="AA50" s="39"/>
      <c r="AB50" s="38"/>
      <c r="AC50" s="39"/>
      <c r="AD50" s="38"/>
      <c r="AE50" s="38"/>
      <c r="AF50" s="39"/>
      <c r="AG50" s="38"/>
      <c r="AH50" s="39"/>
      <c r="AI50" s="38"/>
      <c r="AJ50" s="38"/>
      <c r="AK50" s="39"/>
      <c r="AL50" s="39"/>
      <c r="AM50" s="38"/>
      <c r="AN50" s="39"/>
      <c r="AO50" s="38"/>
      <c r="AP50" s="38"/>
      <c r="AQ50" s="39"/>
      <c r="AR50" s="38"/>
      <c r="AS50" s="37"/>
    </row>
    <row r="51" spans="1:45" ht="13.5">
      <c r="A51" s="37"/>
      <c r="B51" s="39"/>
      <c r="C51" s="38"/>
      <c r="D51" s="39"/>
      <c r="E51" s="38"/>
      <c r="F51" s="38"/>
      <c r="G51" s="39"/>
      <c r="H51" s="38"/>
      <c r="I51" s="39"/>
      <c r="J51" s="116"/>
      <c r="K51" s="38"/>
      <c r="L51" s="38"/>
      <c r="M51" s="38"/>
      <c r="N51" s="38"/>
      <c r="O51" s="39"/>
      <c r="P51" s="39"/>
      <c r="Q51" s="38"/>
      <c r="R51" s="38"/>
      <c r="S51" s="39"/>
      <c r="T51" s="39"/>
      <c r="U51" s="38"/>
      <c r="V51" s="38"/>
      <c r="W51" s="39"/>
      <c r="X51" s="39"/>
      <c r="Y51" s="38"/>
      <c r="Z51" s="38"/>
      <c r="AA51" s="39"/>
      <c r="AB51" s="38"/>
      <c r="AC51" s="39"/>
      <c r="AD51" s="38"/>
      <c r="AE51" s="38"/>
      <c r="AF51" s="39"/>
      <c r="AG51" s="38"/>
      <c r="AH51" s="39"/>
      <c r="AI51" s="38"/>
      <c r="AJ51" s="38"/>
      <c r="AK51" s="39"/>
      <c r="AL51" s="39"/>
      <c r="AM51" s="38"/>
      <c r="AN51" s="39"/>
      <c r="AO51" s="38"/>
      <c r="AP51" s="38"/>
      <c r="AQ51" s="39"/>
      <c r="AR51" s="38"/>
      <c r="AS51" s="37"/>
    </row>
  </sheetData>
  <sheetProtection/>
  <mergeCells count="11">
    <mergeCell ref="B4:F4"/>
    <mergeCell ref="G4:N4"/>
    <mergeCell ref="O4:R4"/>
    <mergeCell ref="S4:V4"/>
    <mergeCell ref="AA4:AE4"/>
    <mergeCell ref="W4:Z4"/>
    <mergeCell ref="W3:AJ3"/>
    <mergeCell ref="AF4:AJ4"/>
    <mergeCell ref="AK3:AK4"/>
    <mergeCell ref="AL3:AP4"/>
    <mergeCell ref="AQ3:AR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201op</cp:lastModifiedBy>
  <cp:lastPrinted>2018-03-25T07:51:28Z</cp:lastPrinted>
  <dcterms:created xsi:type="dcterms:W3CDTF">2001-02-21T01:03:28Z</dcterms:created>
  <dcterms:modified xsi:type="dcterms:W3CDTF">2018-03-25T07:51:31Z</dcterms:modified>
  <cp:category/>
  <cp:version/>
  <cp:contentType/>
  <cp:contentStatus/>
</cp:coreProperties>
</file>