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<sst xmlns="http://schemas.openxmlformats.org/spreadsheetml/2006/main" count="88" uniqueCount="62">
  <si>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</si>
  <si>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</si>
  <si>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</si>
  <si>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</si>
  <si>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</si>
  <si>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</si>
  <si>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</si>
  <si>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</si>
  <si>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</si>
  <si>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</si>
  <si>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</si>
  <si>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</si>
  <si>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</si>
  <si>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</si>
  <si>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</si>
  <si>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</si>
  <si>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</si>
  <si>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</si>
  <si>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</si>
  <si>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</si>
  <si>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岩木町</t>
  </si>
  <si>
    <t>相馬村</t>
  </si>
  <si>
    <t>西目屋村</t>
  </si>
  <si>
    <t>藤崎町</t>
  </si>
  <si>
    <t>大鰐町</t>
  </si>
  <si>
    <t>尾上町</t>
  </si>
  <si>
    <t>平賀町</t>
  </si>
  <si>
    <t>田舎館村</t>
  </si>
  <si>
    <t>碇ヶ関村</t>
  </si>
  <si>
    <t>板柳町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</si>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</sst>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\ ;\-#,##0\ ;\-\ \ "/>
    <numFmt numFmtId="179" formatCode="#,##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7" fontId="0" fillId="0" borderId="1" xfId="0" applyNumberFormat="1" applyFill="1" applyBorder="1" applyAlignment="1">
      <alignment/>
    </xf>
    <xf numFmtId="176" fontId="0" fillId="0" borderId="1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176" fontId="0" fillId="0" borderId="1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vertical="center" wrapText="1"/>
    </xf>
    <xf numFmtId="177" fontId="0" fillId="0" borderId="6" xfId="0" applyNumberFormat="1" applyFill="1" applyBorder="1" applyAlignment="1">
      <alignment horizontal="right" vertical="center" wrapText="1"/>
    </xf>
    <xf numFmtId="177" fontId="0" fillId="0" borderId="7" xfId="0" applyNumberFormat="1" applyFill="1" applyBorder="1" applyAlignment="1">
      <alignment horizontal="right" vertical="center" wrapText="1"/>
    </xf>
    <xf numFmtId="177" fontId="0" fillId="0" borderId="5" xfId="0" applyNumberFormat="1" applyFill="1" applyBorder="1" applyAlignment="1">
      <alignment horizontal="right" vertical="center" wrapText="1"/>
    </xf>
    <xf numFmtId="176" fontId="0" fillId="0" borderId="2" xfId="0" applyNumberFormat="1" applyFill="1" applyBorder="1" applyAlignment="1">
      <alignment vertical="center"/>
    </xf>
    <xf numFmtId="177" fontId="0" fillId="0" borderId="8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0" fontId="0" fillId="0" borderId="6" xfId="0" applyFill="1" applyBorder="1" applyAlignment="1">
      <alignment/>
    </xf>
    <xf numFmtId="176" fontId="0" fillId="0" borderId="5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/>
    </xf>
    <xf numFmtId="177" fontId="0" fillId="0" borderId="7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5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/>
    </xf>
    <xf numFmtId="177" fontId="0" fillId="0" borderId="5" xfId="0" applyNumberForma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/>
    </xf>
    <xf numFmtId="0" fontId="0" fillId="0" borderId="1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/>
    </xf>
    <xf numFmtId="0" fontId="0" fillId="0" borderId="3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0" fontId="0" fillId="0" borderId="4" xfId="0" applyFill="1" applyBorder="1" applyAlignment="1">
      <alignment horizontal="distributed" vertical="center" wrapText="1"/>
    </xf>
    <xf numFmtId="0" fontId="0" fillId="0" borderId="3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textRotation="255"/>
    </xf>
    <xf numFmtId="0" fontId="0" fillId="0" borderId="1" xfId="0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2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1" sqref="G1"/>
    </sheetView>
  </sheetViews>
  <sheetFormatPr defaultColWidth="9.00390625" defaultRowHeight="13.5"/>
  <cols>
    <col min="1" max="1" width="6.875" style="4" customWidth="1"/>
    <col min="2" max="2" width="9.00390625" style="4" customWidth="1"/>
    <col min="3" max="3" width="8.625" style="4" customWidth="1"/>
    <col min="4" max="4" width="8.625" style="17" customWidth="1"/>
    <col min="5" max="5" width="8.625" style="18" customWidth="1"/>
    <col min="6" max="6" width="8.625" style="17" customWidth="1"/>
    <col min="7" max="7" width="8.625" style="18" customWidth="1"/>
    <col min="8" max="8" width="8.625" style="17" customWidth="1"/>
    <col min="9" max="9" width="8.625" style="18" customWidth="1"/>
    <col min="10" max="10" width="8.625" style="17" customWidth="1"/>
    <col min="11" max="11" width="8.625" style="18" customWidth="1"/>
    <col min="12" max="12" width="8.625" style="17" customWidth="1"/>
    <col min="13" max="13" width="8.625" style="18" customWidth="1"/>
    <col min="14" max="14" width="8.625" style="17" customWidth="1"/>
    <col min="15" max="15" width="8.625" style="18" customWidth="1"/>
    <col min="16" max="16" width="8.625" style="17" customWidth="1"/>
    <col min="17" max="17" width="8.625" style="18" customWidth="1"/>
    <col min="18" max="18" width="8.625" style="17" customWidth="1"/>
    <col min="19" max="19" width="8.625" style="18" customWidth="1"/>
    <col min="20" max="20" width="8.625" style="17" customWidth="1"/>
    <col min="21" max="21" width="8.625" style="18" customWidth="1"/>
    <col min="22" max="22" width="9.00390625" style="17" customWidth="1"/>
    <col min="23" max="23" width="9.00390625" style="18" customWidth="1"/>
    <col min="24" max="24" width="9.00390625" style="17" customWidth="1"/>
    <col min="25" max="25" width="9.00390625" style="18" customWidth="1"/>
    <col min="26" max="26" width="9.00390625" style="17" customWidth="1"/>
    <col min="27" max="27" width="9.00390625" style="18" customWidth="1"/>
    <col min="28" max="28" width="9.00390625" style="17" customWidth="1"/>
    <col min="29" max="29" width="9.00390625" style="18" customWidth="1"/>
    <col min="30" max="30" width="9.00390625" style="17" customWidth="1"/>
    <col min="31" max="31" width="9.00390625" style="18" customWidth="1"/>
    <col min="32" max="16384" width="9.00390625" style="4" customWidth="1"/>
  </cols>
  <sheetData>
    <row r="1" ht="13.5">
      <c r="A1" s="4" t="s">
        <v>0</v>
      </c>
    </row>
    <row r="3" spans="1:31" ht="16.5" customHeight="1">
      <c r="A3" s="65" t="s">
        <v>1</v>
      </c>
      <c r="B3" s="68" t="s">
        <v>2</v>
      </c>
      <c r="C3" s="68"/>
      <c r="D3" s="44">
        <v>4</v>
      </c>
      <c r="E3" s="45"/>
      <c r="F3" s="44">
        <v>5</v>
      </c>
      <c r="G3" s="45"/>
      <c r="H3" s="44">
        <v>6</v>
      </c>
      <c r="I3" s="45"/>
      <c r="J3" s="44">
        <v>7</v>
      </c>
      <c r="K3" s="45"/>
      <c r="L3" s="44">
        <v>8</v>
      </c>
      <c r="M3" s="45"/>
      <c r="N3" s="44">
        <v>9</v>
      </c>
      <c r="O3" s="45"/>
      <c r="P3" s="44">
        <v>10</v>
      </c>
      <c r="Q3" s="45"/>
      <c r="R3" s="44">
        <v>11</v>
      </c>
      <c r="S3" s="45"/>
      <c r="T3" s="44">
        <v>12</v>
      </c>
      <c r="U3" s="45"/>
      <c r="V3" s="44">
        <v>13</v>
      </c>
      <c r="W3" s="45"/>
      <c r="X3" s="44">
        <v>14</v>
      </c>
      <c r="Y3" s="45"/>
      <c r="Z3" s="44">
        <v>15</v>
      </c>
      <c r="AA3" s="45"/>
      <c r="AB3" s="44">
        <v>16</v>
      </c>
      <c r="AC3" s="45"/>
      <c r="AD3" s="44">
        <v>17</v>
      </c>
      <c r="AE3" s="45"/>
    </row>
    <row r="4" spans="1:31" ht="16.5" customHeight="1">
      <c r="A4" s="66"/>
      <c r="B4" s="69"/>
      <c r="C4" s="69"/>
      <c r="D4" s="46"/>
      <c r="E4" s="47"/>
      <c r="F4" s="46"/>
      <c r="G4" s="47"/>
      <c r="H4" s="46"/>
      <c r="I4" s="47"/>
      <c r="J4" s="46"/>
      <c r="K4" s="47"/>
      <c r="L4" s="46"/>
      <c r="M4" s="47"/>
      <c r="N4" s="46"/>
      <c r="O4" s="47"/>
      <c r="P4" s="46"/>
      <c r="Q4" s="47"/>
      <c r="R4" s="46"/>
      <c r="S4" s="47"/>
      <c r="T4" s="46"/>
      <c r="U4" s="47"/>
      <c r="V4" s="46"/>
      <c r="W4" s="47"/>
      <c r="X4" s="46"/>
      <c r="Y4" s="47"/>
      <c r="Z4" s="46"/>
      <c r="AA4" s="47"/>
      <c r="AB4" s="46"/>
      <c r="AC4" s="47"/>
      <c r="AD4" s="46"/>
      <c r="AE4" s="47"/>
    </row>
    <row r="5" spans="1:31" ht="16.5" customHeight="1">
      <c r="A5" s="66"/>
      <c r="B5" s="69"/>
      <c r="C5" s="69"/>
      <c r="D5" s="48" t="s">
        <v>3</v>
      </c>
      <c r="E5" s="41" t="s">
        <v>4</v>
      </c>
      <c r="F5" s="48" t="s">
        <v>3</v>
      </c>
      <c r="G5" s="41" t="s">
        <v>4</v>
      </c>
      <c r="H5" s="48" t="s">
        <v>3</v>
      </c>
      <c r="I5" s="41" t="s">
        <v>4</v>
      </c>
      <c r="J5" s="48" t="s">
        <v>3</v>
      </c>
      <c r="K5" s="41" t="s">
        <v>4</v>
      </c>
      <c r="L5" s="48" t="s">
        <v>3</v>
      </c>
      <c r="M5" s="41" t="s">
        <v>4</v>
      </c>
      <c r="N5" s="48" t="s">
        <v>3</v>
      </c>
      <c r="O5" s="41" t="s">
        <v>4</v>
      </c>
      <c r="P5" s="48" t="s">
        <v>3</v>
      </c>
      <c r="Q5" s="41" t="s">
        <v>4</v>
      </c>
      <c r="R5" s="48" t="s">
        <v>3</v>
      </c>
      <c r="S5" s="41" t="s">
        <v>4</v>
      </c>
      <c r="T5" s="48" t="s">
        <v>3</v>
      </c>
      <c r="U5" s="41" t="s">
        <v>4</v>
      </c>
      <c r="V5" s="48" t="s">
        <v>3</v>
      </c>
      <c r="W5" s="41" t="s">
        <v>4</v>
      </c>
      <c r="X5" s="48" t="s">
        <v>3</v>
      </c>
      <c r="Y5" s="41" t="s">
        <v>4</v>
      </c>
      <c r="Z5" s="48" t="s">
        <v>3</v>
      </c>
      <c r="AA5" s="41" t="s">
        <v>4</v>
      </c>
      <c r="AB5" s="48" t="s">
        <v>3</v>
      </c>
      <c r="AC5" s="41" t="s">
        <v>4</v>
      </c>
      <c r="AD5" s="48" t="s">
        <v>3</v>
      </c>
      <c r="AE5" s="41" t="s">
        <v>4</v>
      </c>
    </row>
    <row r="6" spans="1:31" ht="16.5" customHeight="1">
      <c r="A6" s="67"/>
      <c r="B6" s="69"/>
      <c r="C6" s="69"/>
      <c r="D6" s="49"/>
      <c r="E6" s="42"/>
      <c r="F6" s="49"/>
      <c r="G6" s="42"/>
      <c r="H6" s="49"/>
      <c r="I6" s="42"/>
      <c r="J6" s="49"/>
      <c r="K6" s="42"/>
      <c r="L6" s="49"/>
      <c r="M6" s="42"/>
      <c r="N6" s="49"/>
      <c r="O6" s="42"/>
      <c r="P6" s="49"/>
      <c r="Q6" s="42"/>
      <c r="R6" s="49"/>
      <c r="S6" s="42"/>
      <c r="T6" s="49"/>
      <c r="U6" s="42"/>
      <c r="V6" s="49"/>
      <c r="W6" s="42"/>
      <c r="X6" s="49"/>
      <c r="Y6" s="42"/>
      <c r="Z6" s="49"/>
      <c r="AA6" s="42"/>
      <c r="AB6" s="49"/>
      <c r="AC6" s="42"/>
      <c r="AD6" s="49"/>
      <c r="AE6" s="42"/>
    </row>
    <row r="7" spans="1:31" ht="16.5" customHeight="1">
      <c r="A7" s="44" t="s">
        <v>5</v>
      </c>
      <c r="B7" s="44" t="s">
        <v>6</v>
      </c>
      <c r="C7" s="45"/>
      <c r="D7" s="20">
        <v>2855</v>
      </c>
      <c r="E7" s="21">
        <v>1.9</v>
      </c>
      <c r="F7" s="20">
        <v>2147</v>
      </c>
      <c r="G7" s="22">
        <v>1.5</v>
      </c>
      <c r="H7" s="20">
        <v>2817</v>
      </c>
      <c r="I7" s="21">
        <v>1.9</v>
      </c>
      <c r="J7" s="20">
        <v>1476</v>
      </c>
      <c r="K7" s="21">
        <v>1</v>
      </c>
      <c r="L7" s="20">
        <v>1413</v>
      </c>
      <c r="M7" s="21">
        <v>1</v>
      </c>
      <c r="N7" s="20">
        <v>838</v>
      </c>
      <c r="O7" s="21">
        <v>0.6</v>
      </c>
      <c r="P7" s="20">
        <v>842</v>
      </c>
      <c r="Q7" s="22">
        <v>0.6</v>
      </c>
      <c r="R7" s="20">
        <v>-299</v>
      </c>
      <c r="S7" s="21">
        <v>-0.2</v>
      </c>
      <c r="T7" s="20">
        <v>-227</v>
      </c>
      <c r="U7" s="22">
        <v>-0.2</v>
      </c>
      <c r="V7" s="20">
        <v>-392</v>
      </c>
      <c r="W7" s="23">
        <v>-0.3</v>
      </c>
      <c r="X7" s="20">
        <v>-1012</v>
      </c>
      <c r="Y7" s="23">
        <v>-0.7</v>
      </c>
      <c r="Z7" s="20">
        <v>-2272</v>
      </c>
      <c r="AA7" s="23">
        <v>-1.6</v>
      </c>
      <c r="AB7" s="20">
        <v>-2818</v>
      </c>
      <c r="AC7" s="23">
        <v>-1.9</v>
      </c>
      <c r="AD7" s="20">
        <v>-4358</v>
      </c>
      <c r="AE7" s="23">
        <v>-3</v>
      </c>
    </row>
    <row r="8" spans="1:31" ht="16.5" customHeight="1">
      <c r="A8" s="60"/>
      <c r="B8" s="61" t="s">
        <v>7</v>
      </c>
      <c r="C8" s="62"/>
      <c r="D8" s="16">
        <f>D16+D21+D22+D33+D44+D45+D50+D51+D58</f>
        <v>3009</v>
      </c>
      <c r="E8" s="8">
        <v>3.3</v>
      </c>
      <c r="F8" s="16">
        <f>F16+F21+F22+F33+F44+F45+F50+F51+F58</f>
        <v>2592</v>
      </c>
      <c r="G8" s="9">
        <v>3</v>
      </c>
      <c r="H8" s="16">
        <f>H16+H21+H22+H33+H44+H45+H50+H51+H58</f>
        <v>3013</v>
      </c>
      <c r="I8" s="8">
        <v>3.3</v>
      </c>
      <c r="J8" s="16">
        <f>J16+J21+J22+J33+J44+J45+J50+J51+J58</f>
        <v>2208</v>
      </c>
      <c r="K8" s="8">
        <v>2.5</v>
      </c>
      <c r="L8" s="16">
        <f>L16+L21+L22+L33+L44+L45+L50+L51+L58</f>
        <v>2226</v>
      </c>
      <c r="M8" s="8">
        <v>2.6</v>
      </c>
      <c r="N8" s="16">
        <f>N16+N21+N22+N33+N44+N45+N50+N51+N58</f>
        <v>1566</v>
      </c>
      <c r="O8" s="8">
        <v>2</v>
      </c>
      <c r="P8" s="16">
        <f>P16+P21+P22+P33+P44+P45+P50+P51+P58</f>
        <v>1758</v>
      </c>
      <c r="Q8" s="9">
        <v>2.1</v>
      </c>
      <c r="R8" s="16">
        <f>R16+R21+R22+R33+R44+R45+R50+R51+R58</f>
        <v>1024</v>
      </c>
      <c r="S8" s="8">
        <v>1.4</v>
      </c>
      <c r="T8" s="16">
        <f>T16+T21+T22+T33+T44+T45+T50+T51+T58</f>
        <v>1034</v>
      </c>
      <c r="U8" s="9">
        <v>1.5</v>
      </c>
      <c r="V8" s="16">
        <f>V16+V21+V22+V33+V44+V45+V50+V51+V58</f>
        <v>869</v>
      </c>
      <c r="W8" s="1">
        <v>1.4</v>
      </c>
      <c r="X8" s="16">
        <f>X16+X21+X22+X33+X44+X45+X50+X51+X58</f>
        <v>451</v>
      </c>
      <c r="Y8" s="1">
        <v>0.8</v>
      </c>
      <c r="Z8" s="16">
        <f>Z16+Z21+Z22+Z33+Z44+Z45+Z50+Z51+Z58</f>
        <v>-479</v>
      </c>
      <c r="AA8" s="1">
        <v>0.1</v>
      </c>
      <c r="AB8" s="16">
        <f>AB16+AB21+AB22+AB33+AB44+AB45+AB50+AB51+AB58</f>
        <v>-956</v>
      </c>
      <c r="AC8" s="1">
        <f>AB8/951853*1000</f>
        <v>-1.0043567651727736</v>
      </c>
      <c r="AD8" s="16">
        <f>AD16+AD21+AD22+AD33+AD44+AD45+AD50+AD51+AD58</f>
        <v>-2063</v>
      </c>
      <c r="AE8" s="1">
        <f>AD8/1044992*1000</f>
        <v>-1.9741777927486523</v>
      </c>
    </row>
    <row r="9" spans="1:31" ht="16.5" customHeight="1">
      <c r="A9" s="46"/>
      <c r="B9" s="63" t="s">
        <v>8</v>
      </c>
      <c r="C9" s="64"/>
      <c r="D9" s="24">
        <f>D7-D8</f>
        <v>-154</v>
      </c>
      <c r="E9" s="25">
        <v>-0.4</v>
      </c>
      <c r="F9" s="24">
        <f>F7-F8</f>
        <v>-445</v>
      </c>
      <c r="G9" s="26">
        <v>-1.3</v>
      </c>
      <c r="H9" s="24">
        <f>H7-H8</f>
        <v>-196</v>
      </c>
      <c r="I9" s="25">
        <v>-0.6</v>
      </c>
      <c r="J9" s="24">
        <f>J7-J8</f>
        <v>-732</v>
      </c>
      <c r="K9" s="25">
        <v>-1.8</v>
      </c>
      <c r="L9" s="24">
        <f>L7-L8</f>
        <v>-813</v>
      </c>
      <c r="M9" s="25">
        <v>-2.1</v>
      </c>
      <c r="N9" s="24">
        <f>N7-N8</f>
        <v>-728</v>
      </c>
      <c r="O9" s="25">
        <v>-2.1</v>
      </c>
      <c r="P9" s="24">
        <f>P7-P8</f>
        <v>-916</v>
      </c>
      <c r="Q9" s="26">
        <v>-2.3</v>
      </c>
      <c r="R9" s="24">
        <f>R7-R8</f>
        <v>-1323</v>
      </c>
      <c r="S9" s="25">
        <v>-2</v>
      </c>
      <c r="T9" s="24">
        <f>T7-T8</f>
        <v>-1261</v>
      </c>
      <c r="U9" s="26">
        <v>-3.2</v>
      </c>
      <c r="V9" s="24">
        <f>V7-V8</f>
        <v>-1261</v>
      </c>
      <c r="W9" s="3">
        <v>-3.3</v>
      </c>
      <c r="X9" s="24">
        <f>X7-X8</f>
        <v>-1463</v>
      </c>
      <c r="Y9" s="3">
        <v>-3.6</v>
      </c>
      <c r="Z9" s="24">
        <f>Z7-Z8</f>
        <v>-1793</v>
      </c>
      <c r="AA9" s="3">
        <v>-4.6</v>
      </c>
      <c r="AB9" s="24">
        <f>AB7-AB8</f>
        <v>-1862</v>
      </c>
      <c r="AC9" s="3">
        <f>AB9/498770*1000</f>
        <v>-3.733183631734066</v>
      </c>
      <c r="AD9" s="24">
        <f>AD7-AD8</f>
        <v>-2295</v>
      </c>
      <c r="AE9" s="3">
        <f>AD9/391665*1000</f>
        <v>-5.859599402550649</v>
      </c>
    </row>
    <row r="10" spans="1:31" ht="16.5" customHeight="1">
      <c r="A10" s="13" t="s">
        <v>9</v>
      </c>
      <c r="B10" s="14"/>
      <c r="C10" s="27"/>
      <c r="D10" s="28">
        <v>213</v>
      </c>
      <c r="E10" s="29">
        <v>0.6</v>
      </c>
      <c r="F10" s="28">
        <v>143</v>
      </c>
      <c r="G10" s="30">
        <v>0.4</v>
      </c>
      <c r="H10" s="28">
        <v>313</v>
      </c>
      <c r="I10" s="29">
        <v>1</v>
      </c>
      <c r="J10" s="28">
        <v>-127</v>
      </c>
      <c r="K10" s="29">
        <v>-0.4</v>
      </c>
      <c r="L10" s="28">
        <v>-65</v>
      </c>
      <c r="M10" s="29">
        <v>-0.2</v>
      </c>
      <c r="N10" s="28">
        <v>-204</v>
      </c>
      <c r="O10" s="8">
        <v>-0.6</v>
      </c>
      <c r="P10" s="28">
        <v>-232</v>
      </c>
      <c r="Q10" s="9">
        <v>-0.7</v>
      </c>
      <c r="R10" s="28">
        <v>-492</v>
      </c>
      <c r="S10" s="8">
        <v>-1.5</v>
      </c>
      <c r="T10" s="28">
        <v>-535</v>
      </c>
      <c r="U10" s="9">
        <v>-1.6</v>
      </c>
      <c r="V10" s="28">
        <v>-554</v>
      </c>
      <c r="W10" s="31">
        <v>-1.7</v>
      </c>
      <c r="X10" s="28">
        <v>-881</v>
      </c>
      <c r="Y10" s="31">
        <v>-2.7</v>
      </c>
      <c r="Z10" s="28">
        <v>-1038</v>
      </c>
      <c r="AA10" s="31">
        <v>-3.2</v>
      </c>
      <c r="AB10" s="28">
        <v>-1098</v>
      </c>
      <c r="AC10" s="31">
        <v>-3.4</v>
      </c>
      <c r="AD10" s="28">
        <v>-1535</v>
      </c>
      <c r="AE10" s="31">
        <v>-4.8</v>
      </c>
    </row>
    <row r="11" spans="1:31" ht="16.5" customHeight="1">
      <c r="A11" s="13" t="s">
        <v>10</v>
      </c>
      <c r="B11" s="14"/>
      <c r="C11" s="15"/>
      <c r="D11" s="16">
        <v>1323</v>
      </c>
      <c r="E11" s="8">
        <v>3.8</v>
      </c>
      <c r="F11" s="16">
        <v>1005</v>
      </c>
      <c r="G11" s="9">
        <v>2.9</v>
      </c>
      <c r="H11" s="16">
        <v>1209</v>
      </c>
      <c r="I11" s="8">
        <v>3.4</v>
      </c>
      <c r="J11" s="16">
        <v>925</v>
      </c>
      <c r="K11" s="8">
        <v>2.6</v>
      </c>
      <c r="L11" s="16">
        <v>876</v>
      </c>
      <c r="M11" s="8">
        <v>2.5</v>
      </c>
      <c r="N11" s="16">
        <v>663</v>
      </c>
      <c r="O11" s="8">
        <v>1.9</v>
      </c>
      <c r="P11" s="16">
        <v>784</v>
      </c>
      <c r="Q11" s="9">
        <v>2.2</v>
      </c>
      <c r="R11" s="16">
        <v>429</v>
      </c>
      <c r="S11" s="8">
        <v>1.2</v>
      </c>
      <c r="T11" s="16">
        <v>577</v>
      </c>
      <c r="U11" s="9">
        <v>1.6</v>
      </c>
      <c r="V11" s="16">
        <v>307</v>
      </c>
      <c r="W11" s="1">
        <v>0.9</v>
      </c>
      <c r="X11" s="16">
        <v>225</v>
      </c>
      <c r="Y11" s="1">
        <v>0.6341243447381771</v>
      </c>
      <c r="Z11" s="16">
        <v>8</v>
      </c>
      <c r="AA11" s="1">
        <v>0</v>
      </c>
      <c r="AB11" s="16">
        <v>-251</v>
      </c>
      <c r="AC11" s="1">
        <v>-0.7122931582965126</v>
      </c>
      <c r="AD11" s="16">
        <v>-494</v>
      </c>
      <c r="AE11" s="1">
        <v>-1.4</v>
      </c>
    </row>
    <row r="12" spans="1:31" ht="16.5" customHeight="1">
      <c r="A12" s="13" t="s">
        <v>11</v>
      </c>
      <c r="B12" s="14"/>
      <c r="C12" s="15"/>
      <c r="D12" s="16">
        <v>510</v>
      </c>
      <c r="E12" s="8">
        <v>1.5</v>
      </c>
      <c r="F12" s="16">
        <v>495</v>
      </c>
      <c r="G12" s="9">
        <v>1.4</v>
      </c>
      <c r="H12" s="16">
        <v>630</v>
      </c>
      <c r="I12" s="8">
        <v>1.8</v>
      </c>
      <c r="J12" s="16">
        <v>395</v>
      </c>
      <c r="K12" s="8">
        <v>1.1</v>
      </c>
      <c r="L12" s="16">
        <v>447</v>
      </c>
      <c r="M12" s="8">
        <v>1.3</v>
      </c>
      <c r="N12" s="16">
        <v>299</v>
      </c>
      <c r="O12" s="8">
        <v>0.9</v>
      </c>
      <c r="P12" s="16">
        <v>196</v>
      </c>
      <c r="Q12" s="9">
        <v>0.6</v>
      </c>
      <c r="R12" s="16">
        <v>-36</v>
      </c>
      <c r="S12" s="8">
        <v>-0.1</v>
      </c>
      <c r="T12" s="16">
        <v>114</v>
      </c>
      <c r="U12" s="9">
        <v>0.3</v>
      </c>
      <c r="V12" s="16">
        <v>79</v>
      </c>
      <c r="W12" s="1">
        <v>0.2</v>
      </c>
      <c r="X12" s="16">
        <v>8</v>
      </c>
      <c r="Y12" s="1">
        <v>0</v>
      </c>
      <c r="Z12" s="16">
        <v>-462</v>
      </c>
      <c r="AA12" s="1">
        <v>-1.3</v>
      </c>
      <c r="AB12" s="16">
        <v>-494</v>
      </c>
      <c r="AC12" s="1">
        <v>-1.4</v>
      </c>
      <c r="AD12" s="16">
        <v>-776</v>
      </c>
      <c r="AE12" s="1">
        <v>-2.3</v>
      </c>
    </row>
    <row r="13" spans="1:31" ht="16.5" customHeight="1">
      <c r="A13" s="13" t="s">
        <v>12</v>
      </c>
      <c r="B13" s="14"/>
      <c r="C13" s="15"/>
      <c r="D13" s="16">
        <v>-41</v>
      </c>
      <c r="E13" s="8">
        <v>-0.2</v>
      </c>
      <c r="F13" s="16">
        <v>-162</v>
      </c>
      <c r="G13" s="9">
        <v>-1</v>
      </c>
      <c r="H13" s="16">
        <v>7</v>
      </c>
      <c r="I13" s="8">
        <v>0</v>
      </c>
      <c r="J13" s="16">
        <v>-188</v>
      </c>
      <c r="K13" s="8">
        <v>-1.1</v>
      </c>
      <c r="L13" s="16">
        <v>-295</v>
      </c>
      <c r="M13" s="8">
        <v>-1.8</v>
      </c>
      <c r="N13" s="16">
        <v>-320</v>
      </c>
      <c r="O13" s="8">
        <v>-2</v>
      </c>
      <c r="P13" s="16">
        <v>-344</v>
      </c>
      <c r="Q13" s="9">
        <v>-2.1</v>
      </c>
      <c r="R13" s="16">
        <v>-464</v>
      </c>
      <c r="S13" s="8">
        <v>-2.9</v>
      </c>
      <c r="T13" s="16">
        <v>-528</v>
      </c>
      <c r="U13" s="9">
        <v>-3.3</v>
      </c>
      <c r="V13" s="16">
        <v>-458</v>
      </c>
      <c r="W13" s="1">
        <v>-2.9</v>
      </c>
      <c r="X13" s="16">
        <v>-410</v>
      </c>
      <c r="Y13" s="1">
        <v>-2.5839793281653747</v>
      </c>
      <c r="Z13" s="16">
        <v>-760</v>
      </c>
      <c r="AA13" s="1">
        <v>-4.5</v>
      </c>
      <c r="AB13" s="16">
        <v>-747</v>
      </c>
      <c r="AC13" s="1">
        <v>-4.801079760910084</v>
      </c>
      <c r="AD13" s="16">
        <v>-882</v>
      </c>
      <c r="AE13" s="1">
        <v>-5.7</v>
      </c>
    </row>
    <row r="14" spans="1:31" ht="16.5" customHeight="1">
      <c r="A14" s="13" t="s">
        <v>13</v>
      </c>
      <c r="B14" s="14"/>
      <c r="C14" s="15"/>
      <c r="D14" s="16">
        <v>624</v>
      </c>
      <c r="E14" s="8">
        <v>3.2</v>
      </c>
      <c r="F14" s="16">
        <v>570</v>
      </c>
      <c r="G14" s="9">
        <v>2.9</v>
      </c>
      <c r="H14" s="16">
        <v>546</v>
      </c>
      <c r="I14" s="8">
        <v>2.8</v>
      </c>
      <c r="J14" s="16">
        <v>423</v>
      </c>
      <c r="K14" s="8">
        <v>2.2</v>
      </c>
      <c r="L14" s="16">
        <v>382</v>
      </c>
      <c r="M14" s="8">
        <v>2</v>
      </c>
      <c r="N14" s="16">
        <v>388</v>
      </c>
      <c r="O14" s="8">
        <v>2</v>
      </c>
      <c r="P14" s="16">
        <v>388</v>
      </c>
      <c r="Q14" s="9">
        <v>2</v>
      </c>
      <c r="R14" s="16">
        <v>230</v>
      </c>
      <c r="S14" s="8">
        <v>1.2</v>
      </c>
      <c r="T14" s="16">
        <v>237</v>
      </c>
      <c r="U14" s="9">
        <v>1.2</v>
      </c>
      <c r="V14" s="16">
        <v>256</v>
      </c>
      <c r="W14" s="1">
        <v>1.3</v>
      </c>
      <c r="X14" s="16">
        <v>137</v>
      </c>
      <c r="Y14" s="1">
        <v>0.7001298050879506</v>
      </c>
      <c r="Z14" s="16">
        <v>44</v>
      </c>
      <c r="AA14" s="1">
        <v>0.2</v>
      </c>
      <c r="AB14" s="16">
        <v>-59</v>
      </c>
      <c r="AC14" s="1">
        <v>-0.3044391353928555</v>
      </c>
      <c r="AD14" s="16">
        <v>-368</v>
      </c>
      <c r="AE14" s="1">
        <v>-1.9</v>
      </c>
    </row>
    <row r="15" spans="1:31" ht="16.5" customHeight="1">
      <c r="A15" s="32" t="s">
        <v>14</v>
      </c>
      <c r="B15" s="33"/>
      <c r="C15" s="34"/>
      <c r="D15" s="24">
        <v>226</v>
      </c>
      <c r="E15" s="25">
        <v>2.5</v>
      </c>
      <c r="F15" s="24">
        <v>96</v>
      </c>
      <c r="G15" s="26">
        <v>1.1</v>
      </c>
      <c r="H15" s="24">
        <v>112</v>
      </c>
      <c r="I15" s="25">
        <v>1.3</v>
      </c>
      <c r="J15" s="24">
        <v>48</v>
      </c>
      <c r="K15" s="25">
        <v>0.5</v>
      </c>
      <c r="L15" s="24">
        <v>68</v>
      </c>
      <c r="M15" s="25">
        <v>0.8</v>
      </c>
      <c r="N15" s="24">
        <v>12</v>
      </c>
      <c r="O15" s="25">
        <v>0.1</v>
      </c>
      <c r="P15" s="24">
        <v>50</v>
      </c>
      <c r="Q15" s="26">
        <v>0.6</v>
      </c>
      <c r="R15" s="24">
        <v>34</v>
      </c>
      <c r="S15" s="25">
        <v>0.4</v>
      </c>
      <c r="T15" s="24">
        <v>-92</v>
      </c>
      <c r="U15" s="26">
        <v>-1.1</v>
      </c>
      <c r="V15" s="24">
        <v>-22</v>
      </c>
      <c r="W15" s="3">
        <v>-0.3</v>
      </c>
      <c r="X15" s="24">
        <v>-91</v>
      </c>
      <c r="Y15" s="3">
        <v>-1.0510146333575876</v>
      </c>
      <c r="Z15" s="24">
        <v>-118</v>
      </c>
      <c r="AA15" s="3">
        <v>-1.4</v>
      </c>
      <c r="AB15" s="24">
        <v>-169</v>
      </c>
      <c r="AC15" s="3">
        <v>-1.9895694760015539</v>
      </c>
      <c r="AD15" s="24">
        <v>-303</v>
      </c>
      <c r="AE15" s="3">
        <v>-3.6</v>
      </c>
    </row>
    <row r="16" spans="1:31" ht="16.5" customHeight="1">
      <c r="A16" s="6">
        <v>201</v>
      </c>
      <c r="B16" s="52" t="s">
        <v>15</v>
      </c>
      <c r="C16" s="53"/>
      <c r="D16" s="7">
        <v>646</v>
      </c>
      <c r="E16" s="8">
        <v>2.1</v>
      </c>
      <c r="F16" s="7">
        <v>611</v>
      </c>
      <c r="G16" s="31">
        <v>2</v>
      </c>
      <c r="H16" s="7">
        <v>744</v>
      </c>
      <c r="I16" s="8">
        <v>2.4</v>
      </c>
      <c r="J16" s="7">
        <v>549</v>
      </c>
      <c r="K16" s="8">
        <v>1.7</v>
      </c>
      <c r="L16" s="7">
        <v>606</v>
      </c>
      <c r="M16" s="31">
        <v>1.9</v>
      </c>
      <c r="N16" s="7">
        <v>465</v>
      </c>
      <c r="O16" s="8">
        <v>1.5</v>
      </c>
      <c r="P16" s="7">
        <v>350</v>
      </c>
      <c r="Q16" s="31">
        <v>1.1</v>
      </c>
      <c r="R16" s="7">
        <v>191</v>
      </c>
      <c r="S16" s="8">
        <v>0.6</v>
      </c>
      <c r="T16" s="7">
        <v>326</v>
      </c>
      <c r="U16" s="31">
        <v>1</v>
      </c>
      <c r="V16" s="7">
        <v>272</v>
      </c>
      <c r="W16" s="1">
        <v>0.9</v>
      </c>
      <c r="X16" s="7">
        <v>245</v>
      </c>
      <c r="Y16" s="1">
        <v>0.8</v>
      </c>
      <c r="Z16" s="7">
        <v>-181</v>
      </c>
      <c r="AA16" s="1">
        <v>-0.6</v>
      </c>
      <c r="AB16" s="7">
        <v>-221</v>
      </c>
      <c r="AC16" s="1">
        <v>-0.7</v>
      </c>
      <c r="AD16" s="7">
        <v>-510</v>
      </c>
      <c r="AE16" s="1">
        <v>-1.6</v>
      </c>
    </row>
    <row r="17" spans="1:31" ht="16.5" customHeight="1">
      <c r="A17" s="6">
        <v>301</v>
      </c>
      <c r="B17" s="52" t="s">
        <v>16</v>
      </c>
      <c r="C17" s="53"/>
      <c r="D17" s="7">
        <v>-42</v>
      </c>
      <c r="E17" s="1">
        <v>-2.7</v>
      </c>
      <c r="F17" s="7">
        <v>-18</v>
      </c>
      <c r="G17" s="1">
        <v>-1.2</v>
      </c>
      <c r="H17" s="10">
        <v>-10</v>
      </c>
      <c r="I17" s="1">
        <v>-0.6</v>
      </c>
      <c r="J17" s="7">
        <v>-33</v>
      </c>
      <c r="K17" s="1">
        <v>-2.1</v>
      </c>
      <c r="L17" s="10">
        <v>-58</v>
      </c>
      <c r="M17" s="11">
        <v>-3.8</v>
      </c>
      <c r="N17" s="2">
        <v>-42</v>
      </c>
      <c r="O17" s="1">
        <v>-2.8</v>
      </c>
      <c r="P17" s="2">
        <v>-63</v>
      </c>
      <c r="Q17" s="1">
        <v>-4.2</v>
      </c>
      <c r="R17" s="2">
        <v>-67</v>
      </c>
      <c r="S17" s="1">
        <v>-4.6</v>
      </c>
      <c r="T17" s="2">
        <v>-47</v>
      </c>
      <c r="U17" s="1">
        <v>-3.2</v>
      </c>
      <c r="V17" s="2">
        <v>-67</v>
      </c>
      <c r="W17" s="1">
        <v>-4.7</v>
      </c>
      <c r="X17" s="2">
        <v>-86</v>
      </c>
      <c r="Y17" s="1">
        <v>-6.106219823913661</v>
      </c>
      <c r="Z17" s="2">
        <v>-99</v>
      </c>
      <c r="AA17" s="1">
        <v>-7.1</v>
      </c>
      <c r="AB17" s="2">
        <v>-73</v>
      </c>
      <c r="AC17" s="1">
        <v>-5.347201875183123</v>
      </c>
      <c r="AD17" s="2">
        <v>-97</v>
      </c>
      <c r="AE17" s="1">
        <v>-7.2</v>
      </c>
    </row>
    <row r="18" spans="1:31" ht="16.5" customHeight="1">
      <c r="A18" s="6">
        <v>303</v>
      </c>
      <c r="B18" s="52" t="s">
        <v>17</v>
      </c>
      <c r="C18" s="53"/>
      <c r="D18" s="2">
        <v>-33</v>
      </c>
      <c r="E18" s="8">
        <v>-7</v>
      </c>
      <c r="F18" s="2">
        <v>-32</v>
      </c>
      <c r="G18" s="9">
        <v>-7.1</v>
      </c>
      <c r="H18" s="2">
        <v>-38</v>
      </c>
      <c r="I18" s="8">
        <v>-8.6</v>
      </c>
      <c r="J18" s="2">
        <v>-51</v>
      </c>
      <c r="K18" s="8">
        <v>-10.8</v>
      </c>
      <c r="L18" s="2">
        <v>-38</v>
      </c>
      <c r="M18" s="8">
        <v>-8.2</v>
      </c>
      <c r="N18" s="2">
        <v>-34</v>
      </c>
      <c r="O18" s="8">
        <v>-7.5</v>
      </c>
      <c r="P18" s="2">
        <v>-40</v>
      </c>
      <c r="Q18" s="9">
        <v>-9</v>
      </c>
      <c r="R18" s="2">
        <v>-43</v>
      </c>
      <c r="S18" s="8">
        <v>-9.9</v>
      </c>
      <c r="T18" s="2">
        <v>-52</v>
      </c>
      <c r="U18" s="9">
        <v>-12.6</v>
      </c>
      <c r="V18" s="12">
        <v>-36</v>
      </c>
      <c r="W18" s="1">
        <v>-8.9</v>
      </c>
      <c r="X18" s="2">
        <v>-51</v>
      </c>
      <c r="Y18" s="1">
        <v>-13.110539845758355</v>
      </c>
      <c r="Z18" s="2">
        <v>-31</v>
      </c>
      <c r="AA18" s="1">
        <v>-8.3</v>
      </c>
      <c r="AB18" s="2">
        <v>-53</v>
      </c>
      <c r="AC18" s="1">
        <v>-14.49671772428884</v>
      </c>
      <c r="AD18" s="2">
        <v>-32</v>
      </c>
      <c r="AE18" s="1">
        <v>-8.4</v>
      </c>
    </row>
    <row r="19" spans="1:31" ht="16.5" customHeight="1">
      <c r="A19" s="6">
        <v>304</v>
      </c>
      <c r="B19" s="52" t="s">
        <v>58</v>
      </c>
      <c r="C19" s="53"/>
      <c r="D19" s="2">
        <v>-10</v>
      </c>
      <c r="E19" s="8">
        <v>-2.6</v>
      </c>
      <c r="F19" s="2">
        <v>-20</v>
      </c>
      <c r="G19" s="9">
        <v>-5.2</v>
      </c>
      <c r="H19" s="2">
        <v>-9</v>
      </c>
      <c r="I19" s="8">
        <v>-2.4</v>
      </c>
      <c r="J19" s="2">
        <v>-22</v>
      </c>
      <c r="K19" s="8">
        <v>-5.8</v>
      </c>
      <c r="L19" s="2">
        <v>-19</v>
      </c>
      <c r="M19" s="8">
        <v>-5.1</v>
      </c>
      <c r="N19" s="2">
        <v>-16</v>
      </c>
      <c r="O19" s="8">
        <v>-4.3</v>
      </c>
      <c r="P19" s="2">
        <v>-16</v>
      </c>
      <c r="Q19" s="9">
        <v>-4.4</v>
      </c>
      <c r="R19" s="2">
        <v>-43</v>
      </c>
      <c r="S19" s="8">
        <v>-11.8</v>
      </c>
      <c r="T19" s="2">
        <v>-23</v>
      </c>
      <c r="U19" s="9">
        <v>-6.6</v>
      </c>
      <c r="V19" s="12">
        <v>-21</v>
      </c>
      <c r="W19" s="1">
        <v>-6.1</v>
      </c>
      <c r="X19" s="2">
        <v>-18</v>
      </c>
      <c r="Y19" s="1">
        <v>-5.246283882250072</v>
      </c>
      <c r="Z19" s="2">
        <v>-37</v>
      </c>
      <c r="AA19" s="1">
        <v>-11</v>
      </c>
      <c r="AB19" s="2">
        <v>-24</v>
      </c>
      <c r="AC19" s="1">
        <v>-7.248565388100272</v>
      </c>
      <c r="AD19" s="2">
        <v>-40</v>
      </c>
      <c r="AE19" s="1">
        <v>-11.7</v>
      </c>
    </row>
    <row r="20" spans="1:31" ht="16.5" customHeight="1">
      <c r="A20" s="6">
        <v>307</v>
      </c>
      <c r="B20" s="52" t="s">
        <v>59</v>
      </c>
      <c r="C20" s="53"/>
      <c r="D20" s="35">
        <v>-51</v>
      </c>
      <c r="E20" s="25">
        <v>-5</v>
      </c>
      <c r="F20" s="35">
        <v>-46</v>
      </c>
      <c r="G20" s="26">
        <v>-4.6</v>
      </c>
      <c r="H20" s="35">
        <v>-57</v>
      </c>
      <c r="I20" s="25">
        <v>-5.8</v>
      </c>
      <c r="J20" s="35">
        <v>-48</v>
      </c>
      <c r="K20" s="25">
        <v>-4.9</v>
      </c>
      <c r="L20" s="35">
        <v>-44</v>
      </c>
      <c r="M20" s="25">
        <v>-4.6</v>
      </c>
      <c r="N20" s="35">
        <v>-74</v>
      </c>
      <c r="O20" s="25">
        <v>-7.9</v>
      </c>
      <c r="P20" s="35">
        <v>-35</v>
      </c>
      <c r="Q20" s="26">
        <v>-3.7</v>
      </c>
      <c r="R20" s="35">
        <v>-74</v>
      </c>
      <c r="S20" s="25">
        <v>-8</v>
      </c>
      <c r="T20" s="35">
        <v>-90</v>
      </c>
      <c r="U20" s="25">
        <v>-9.8</v>
      </c>
      <c r="V20" s="2">
        <v>-69</v>
      </c>
      <c r="W20" s="1">
        <v>-7.7</v>
      </c>
      <c r="X20" s="2">
        <v>-82</v>
      </c>
      <c r="Y20" s="1">
        <v>-9.2</v>
      </c>
      <c r="Z20" s="2">
        <v>-114</v>
      </c>
      <c r="AA20" s="1">
        <v>-13.1</v>
      </c>
      <c r="AB20" s="2">
        <v>-123</v>
      </c>
      <c r="AC20" s="1">
        <v>-14.5</v>
      </c>
      <c r="AD20" s="2">
        <v>-97</v>
      </c>
      <c r="AE20" s="1">
        <v>-11.8</v>
      </c>
    </row>
    <row r="21" spans="1:31" ht="16.5" customHeight="1">
      <c r="A21" s="36">
        <v>202</v>
      </c>
      <c r="B21" s="58" t="s">
        <v>18</v>
      </c>
      <c r="C21" s="59"/>
      <c r="D21" s="2">
        <v>250</v>
      </c>
      <c r="E21" s="8">
        <v>1.4</v>
      </c>
      <c r="F21" s="2">
        <v>217</v>
      </c>
      <c r="G21" s="9">
        <v>1.2</v>
      </c>
      <c r="H21" s="2">
        <v>307</v>
      </c>
      <c r="I21" s="8">
        <v>1.7</v>
      </c>
      <c r="J21" s="2">
        <v>137</v>
      </c>
      <c r="K21" s="8">
        <v>0.8</v>
      </c>
      <c r="L21" s="2">
        <v>142</v>
      </c>
      <c r="M21" s="8">
        <v>0.8</v>
      </c>
      <c r="N21" s="2">
        <v>31</v>
      </c>
      <c r="O21" s="8">
        <v>0.2</v>
      </c>
      <c r="P21" s="2">
        <v>121</v>
      </c>
      <c r="Q21" s="9">
        <v>0.7</v>
      </c>
      <c r="R21" s="2">
        <v>-71</v>
      </c>
      <c r="S21" s="8">
        <v>-0.4</v>
      </c>
      <c r="T21" s="2">
        <v>-113</v>
      </c>
      <c r="U21" s="9">
        <v>-0.6</v>
      </c>
      <c r="V21" s="37">
        <v>-49</v>
      </c>
      <c r="W21" s="31">
        <v>-0.3</v>
      </c>
      <c r="X21" s="38">
        <v>-291</v>
      </c>
      <c r="Y21" s="31">
        <v>-1.7</v>
      </c>
      <c r="Z21" s="38">
        <v>-392</v>
      </c>
      <c r="AA21" s="31">
        <v>-2.2</v>
      </c>
      <c r="AB21" s="38">
        <v>-417</v>
      </c>
      <c r="AC21" s="31">
        <v>-2.395188944221391</v>
      </c>
      <c r="AD21" s="38">
        <v>-591</v>
      </c>
      <c r="AE21" s="31">
        <v>-3.4</v>
      </c>
    </row>
    <row r="22" spans="1:31" ht="16.5" customHeight="1">
      <c r="A22" s="6">
        <v>204</v>
      </c>
      <c r="B22" s="52" t="s">
        <v>19</v>
      </c>
      <c r="C22" s="53"/>
      <c r="D22" s="2">
        <v>63</v>
      </c>
      <c r="E22" s="8">
        <v>1.6</v>
      </c>
      <c r="F22" s="2">
        <v>19</v>
      </c>
      <c r="G22" s="9">
        <v>0.5</v>
      </c>
      <c r="H22" s="2">
        <v>68</v>
      </c>
      <c r="I22" s="8">
        <v>1.7</v>
      </c>
      <c r="J22" s="2">
        <v>-30</v>
      </c>
      <c r="K22" s="8">
        <v>-0.8</v>
      </c>
      <c r="L22" s="2">
        <v>36</v>
      </c>
      <c r="M22" s="8">
        <v>0.9</v>
      </c>
      <c r="N22" s="2">
        <v>-14</v>
      </c>
      <c r="O22" s="8">
        <v>-0.4</v>
      </c>
      <c r="P22" s="2">
        <v>5</v>
      </c>
      <c r="Q22" s="9">
        <v>0.1</v>
      </c>
      <c r="R22" s="2">
        <v>-18</v>
      </c>
      <c r="S22" s="8">
        <v>-0.5</v>
      </c>
      <c r="T22" s="2">
        <v>-46</v>
      </c>
      <c r="U22" s="9">
        <v>-1.2</v>
      </c>
      <c r="V22" s="12">
        <v>-49</v>
      </c>
      <c r="W22" s="1">
        <v>-1.3</v>
      </c>
      <c r="X22" s="2">
        <v>-68</v>
      </c>
      <c r="Y22" s="1">
        <v>-5.6</v>
      </c>
      <c r="Z22" s="2">
        <v>-45</v>
      </c>
      <c r="AA22" s="1">
        <v>-1.2</v>
      </c>
      <c r="AB22" s="2">
        <v>-113</v>
      </c>
      <c r="AC22" s="1">
        <v>-2.9229933521301636</v>
      </c>
      <c r="AD22" s="2">
        <v>-194</v>
      </c>
      <c r="AE22" s="1">
        <v>-5</v>
      </c>
    </row>
    <row r="23" spans="1:31" ht="16.5" customHeight="1">
      <c r="A23" s="6">
        <v>341</v>
      </c>
      <c r="B23" s="52" t="s">
        <v>20</v>
      </c>
      <c r="C23" s="53"/>
      <c r="D23" s="2">
        <v>-30</v>
      </c>
      <c r="E23" s="8">
        <v>-2.4</v>
      </c>
      <c r="F23" s="2">
        <v>-25</v>
      </c>
      <c r="G23" s="9">
        <v>-2</v>
      </c>
      <c r="H23" s="2">
        <v>-8</v>
      </c>
      <c r="I23" s="8">
        <v>-0.7</v>
      </c>
      <c r="J23" s="2">
        <v>-54</v>
      </c>
      <c r="K23" s="8">
        <v>-4.4</v>
      </c>
      <c r="L23" s="2">
        <v>-20</v>
      </c>
      <c r="M23" s="8">
        <v>-1.6</v>
      </c>
      <c r="N23" s="2">
        <v>-17</v>
      </c>
      <c r="O23" s="8">
        <v>-1.4</v>
      </c>
      <c r="P23" s="2">
        <v>-43</v>
      </c>
      <c r="Q23" s="9">
        <v>-3.5</v>
      </c>
      <c r="R23" s="2">
        <v>-38</v>
      </c>
      <c r="S23" s="8">
        <v>-3.1</v>
      </c>
      <c r="T23" s="2">
        <v>-44</v>
      </c>
      <c r="U23" s="9">
        <v>-3.6</v>
      </c>
      <c r="V23" s="12">
        <v>-69</v>
      </c>
      <c r="W23" s="1">
        <v>-5.6</v>
      </c>
      <c r="X23" s="2">
        <v>-11</v>
      </c>
      <c r="Y23" s="1">
        <v>-2.9</v>
      </c>
      <c r="Z23" s="2">
        <v>-67</v>
      </c>
      <c r="AA23" s="1">
        <v>-5.5</v>
      </c>
      <c r="AB23" s="2">
        <v>-85</v>
      </c>
      <c r="AC23" s="1">
        <v>-7.030603804797353</v>
      </c>
      <c r="AD23" s="2">
        <v>-101</v>
      </c>
      <c r="AE23" s="1">
        <v>-8.4</v>
      </c>
    </row>
    <row r="24" spans="1:31" ht="16.5" customHeight="1">
      <c r="A24" s="6">
        <v>342</v>
      </c>
      <c r="B24" s="52" t="s">
        <v>21</v>
      </c>
      <c r="C24" s="53"/>
      <c r="D24" s="2">
        <v>-7</v>
      </c>
      <c r="E24" s="8">
        <v>-1.8</v>
      </c>
      <c r="F24" s="2">
        <v>-7</v>
      </c>
      <c r="G24" s="9">
        <v>-1.8</v>
      </c>
      <c r="H24" s="2">
        <v>16</v>
      </c>
      <c r="I24" s="8">
        <v>4.2</v>
      </c>
      <c r="J24" s="2">
        <v>11</v>
      </c>
      <c r="K24" s="8">
        <v>2.9</v>
      </c>
      <c r="L24" s="2">
        <v>-7</v>
      </c>
      <c r="M24" s="8">
        <v>-1.8</v>
      </c>
      <c r="N24" s="2">
        <v>-14</v>
      </c>
      <c r="O24" s="8">
        <v>-3.6</v>
      </c>
      <c r="P24" s="2">
        <v>8</v>
      </c>
      <c r="Q24" s="9">
        <v>2</v>
      </c>
      <c r="R24" s="2">
        <v>-13</v>
      </c>
      <c r="S24" s="8">
        <v>-3.3</v>
      </c>
      <c r="T24" s="2">
        <v>-16</v>
      </c>
      <c r="U24" s="9">
        <v>-4.2</v>
      </c>
      <c r="V24" s="12">
        <v>4</v>
      </c>
      <c r="W24" s="1">
        <v>1</v>
      </c>
      <c r="X24" s="2">
        <v>-12</v>
      </c>
      <c r="Y24" s="1">
        <v>-7.3</v>
      </c>
      <c r="Z24" s="2">
        <v>-10</v>
      </c>
      <c r="AA24" s="1">
        <v>-2.6</v>
      </c>
      <c r="AB24" s="2">
        <v>-20</v>
      </c>
      <c r="AC24" s="1">
        <v>-5.2246603970741905</v>
      </c>
      <c r="AD24" s="2">
        <v>-35</v>
      </c>
      <c r="AE24" s="1">
        <v>-9.1</v>
      </c>
    </row>
    <row r="25" spans="1:31" ht="16.5" customHeight="1">
      <c r="A25" s="6">
        <v>343</v>
      </c>
      <c r="B25" s="52" t="s">
        <v>22</v>
      </c>
      <c r="C25" s="53"/>
      <c r="D25" s="2">
        <v>-3</v>
      </c>
      <c r="E25" s="8">
        <v>-1.4</v>
      </c>
      <c r="F25" s="2">
        <v>11</v>
      </c>
      <c r="G25" s="9">
        <v>5.1</v>
      </c>
      <c r="H25" s="2">
        <v>5</v>
      </c>
      <c r="I25" s="8">
        <v>2.3</v>
      </c>
      <c r="J25" s="2">
        <v>-14</v>
      </c>
      <c r="K25" s="8">
        <v>-6.5</v>
      </c>
      <c r="L25" s="2">
        <v>-19</v>
      </c>
      <c r="M25" s="8">
        <v>-9</v>
      </c>
      <c r="N25" s="2">
        <v>-12</v>
      </c>
      <c r="O25" s="8">
        <v>-5.7</v>
      </c>
      <c r="P25" s="2">
        <v>-8</v>
      </c>
      <c r="Q25" s="9">
        <v>-3.9</v>
      </c>
      <c r="R25" s="2">
        <v>-13</v>
      </c>
      <c r="S25" s="8">
        <v>-6.4</v>
      </c>
      <c r="T25" s="2">
        <v>-17</v>
      </c>
      <c r="U25" s="9">
        <v>-8.3</v>
      </c>
      <c r="V25" s="12">
        <v>-21</v>
      </c>
      <c r="W25" s="1">
        <v>-11.4</v>
      </c>
      <c r="X25" s="2">
        <v>-81</v>
      </c>
      <c r="Y25" s="1">
        <v>-4.9</v>
      </c>
      <c r="Z25" s="2">
        <v>-28</v>
      </c>
      <c r="AA25" s="1">
        <v>-17.8</v>
      </c>
      <c r="AB25" s="2">
        <v>-7</v>
      </c>
      <c r="AC25" s="1">
        <v>-4.527813712807244</v>
      </c>
      <c r="AD25" s="2">
        <v>-16</v>
      </c>
      <c r="AE25" s="1">
        <v>-10</v>
      </c>
    </row>
    <row r="26" spans="1:31" ht="16.5" customHeight="1">
      <c r="A26" s="6">
        <v>361</v>
      </c>
      <c r="B26" s="52" t="s">
        <v>23</v>
      </c>
      <c r="C26" s="53"/>
      <c r="D26" s="2">
        <v>25</v>
      </c>
      <c r="E26" s="8">
        <v>1.5</v>
      </c>
      <c r="F26" s="2">
        <v>18</v>
      </c>
      <c r="G26" s="9">
        <v>1.1</v>
      </c>
      <c r="H26" s="2">
        <v>9</v>
      </c>
      <c r="I26" s="8">
        <v>0.5</v>
      </c>
      <c r="J26" s="2">
        <v>-23</v>
      </c>
      <c r="K26" s="8">
        <v>-1.4</v>
      </c>
      <c r="L26" s="2">
        <v>-10</v>
      </c>
      <c r="M26" s="8">
        <v>-0.6</v>
      </c>
      <c r="N26" s="2">
        <v>-36</v>
      </c>
      <c r="O26" s="8">
        <v>-2.1</v>
      </c>
      <c r="P26" s="2">
        <v>-22</v>
      </c>
      <c r="Q26" s="9">
        <v>-1.3</v>
      </c>
      <c r="R26" s="2">
        <v>-49</v>
      </c>
      <c r="S26" s="8">
        <v>-2.9</v>
      </c>
      <c r="T26" s="2">
        <v>-56</v>
      </c>
      <c r="U26" s="9">
        <v>-3.3</v>
      </c>
      <c r="V26" s="2">
        <v>-58</v>
      </c>
      <c r="W26" s="1">
        <v>-3.5</v>
      </c>
      <c r="X26" s="2">
        <v>-161</v>
      </c>
      <c r="Y26" s="1">
        <v>-9.6</v>
      </c>
      <c r="Z26" s="2">
        <v>-72</v>
      </c>
      <c r="AA26" s="1">
        <v>-4.3</v>
      </c>
      <c r="AB26" s="2">
        <v>-48</v>
      </c>
      <c r="AC26" s="1">
        <v>-2.9</v>
      </c>
      <c r="AD26" s="2">
        <v>-107</v>
      </c>
      <c r="AE26" s="1">
        <v>-6.5</v>
      </c>
    </row>
    <row r="27" spans="1:31" ht="16.5" customHeight="1">
      <c r="A27" s="6">
        <v>362</v>
      </c>
      <c r="B27" s="52" t="s">
        <v>24</v>
      </c>
      <c r="C27" s="53"/>
      <c r="D27" s="2">
        <v>-21</v>
      </c>
      <c r="E27" s="8">
        <v>-1.5</v>
      </c>
      <c r="F27" s="2">
        <v>-62</v>
      </c>
      <c r="G27" s="9">
        <v>-4.3</v>
      </c>
      <c r="H27" s="2">
        <v>-6</v>
      </c>
      <c r="I27" s="8">
        <v>-0.4</v>
      </c>
      <c r="J27" s="2">
        <v>-67</v>
      </c>
      <c r="K27" s="8">
        <v>-4.8</v>
      </c>
      <c r="L27" s="2">
        <v>-78</v>
      </c>
      <c r="M27" s="8">
        <v>-5.7</v>
      </c>
      <c r="N27" s="2">
        <v>-53</v>
      </c>
      <c r="O27" s="8">
        <v>-3.9</v>
      </c>
      <c r="P27" s="2">
        <v>-72</v>
      </c>
      <c r="Q27" s="9">
        <v>-5.4</v>
      </c>
      <c r="R27" s="2">
        <v>-106</v>
      </c>
      <c r="S27" s="8">
        <v>-8.1</v>
      </c>
      <c r="T27" s="2">
        <v>-72</v>
      </c>
      <c r="U27" s="9">
        <v>-5.6</v>
      </c>
      <c r="V27" s="12">
        <v>-116</v>
      </c>
      <c r="W27" s="1">
        <v>-9.2</v>
      </c>
      <c r="X27" s="2">
        <v>-30</v>
      </c>
      <c r="Y27" s="1">
        <v>-2.9</v>
      </c>
      <c r="Z27" s="2">
        <v>-95</v>
      </c>
      <c r="AA27" s="1">
        <v>-7.7</v>
      </c>
      <c r="AB27" s="2">
        <v>-91</v>
      </c>
      <c r="AC27" s="1">
        <v>-7.48539935839434</v>
      </c>
      <c r="AD27" s="2">
        <v>-125</v>
      </c>
      <c r="AE27" s="1">
        <v>-10.5</v>
      </c>
    </row>
    <row r="28" spans="1:31" ht="16.5" customHeight="1">
      <c r="A28" s="6">
        <v>363</v>
      </c>
      <c r="B28" s="52" t="s">
        <v>25</v>
      </c>
      <c r="C28" s="53"/>
      <c r="D28" s="2">
        <v>3</v>
      </c>
      <c r="E28" s="8">
        <v>0.3</v>
      </c>
      <c r="F28" s="2">
        <v>-2</v>
      </c>
      <c r="G28" s="9">
        <v>-0.2</v>
      </c>
      <c r="H28" s="2">
        <v>-19</v>
      </c>
      <c r="I28" s="8">
        <v>-1.9</v>
      </c>
      <c r="J28" s="2">
        <v>-30</v>
      </c>
      <c r="K28" s="8">
        <v>-3</v>
      </c>
      <c r="L28" s="2">
        <v>-10</v>
      </c>
      <c r="M28" s="8">
        <v>-1</v>
      </c>
      <c r="N28" s="2">
        <v>-28</v>
      </c>
      <c r="O28" s="8">
        <v>-2.8</v>
      </c>
      <c r="P28" s="2">
        <v>-45</v>
      </c>
      <c r="Q28" s="9">
        <v>-4.5</v>
      </c>
      <c r="R28" s="2">
        <v>-32</v>
      </c>
      <c r="S28" s="8">
        <v>-3.2</v>
      </c>
      <c r="T28" s="2">
        <v>-15</v>
      </c>
      <c r="U28" s="9">
        <v>-1.5</v>
      </c>
      <c r="V28" s="12">
        <v>-5</v>
      </c>
      <c r="W28" s="1">
        <v>-0.5</v>
      </c>
      <c r="X28" s="2">
        <v>-95</v>
      </c>
      <c r="Y28" s="1">
        <v>-7.6</v>
      </c>
      <c r="Z28" s="2">
        <v>-57</v>
      </c>
      <c r="AA28" s="1">
        <v>-5.6</v>
      </c>
      <c r="AB28" s="2">
        <v>-28</v>
      </c>
      <c r="AC28" s="1">
        <v>-2.769809081016916</v>
      </c>
      <c r="AD28" s="2">
        <v>-50</v>
      </c>
      <c r="AE28" s="1">
        <v>-4.9</v>
      </c>
    </row>
    <row r="29" spans="1:31" ht="16.5" customHeight="1">
      <c r="A29" s="6">
        <v>365</v>
      </c>
      <c r="B29" s="52" t="s">
        <v>26</v>
      </c>
      <c r="C29" s="53"/>
      <c r="D29" s="2">
        <v>-3</v>
      </c>
      <c r="E29" s="8">
        <v>-0.1</v>
      </c>
      <c r="F29" s="2">
        <v>1</v>
      </c>
      <c r="G29" s="9">
        <v>0</v>
      </c>
      <c r="H29" s="2">
        <v>-8</v>
      </c>
      <c r="I29" s="8">
        <v>-0.3</v>
      </c>
      <c r="J29" s="2">
        <v>-1</v>
      </c>
      <c r="K29" s="8">
        <v>0</v>
      </c>
      <c r="L29" s="2">
        <v>-61</v>
      </c>
      <c r="M29" s="8">
        <v>-2.6</v>
      </c>
      <c r="N29" s="2">
        <v>-3</v>
      </c>
      <c r="O29" s="8">
        <v>-0.1</v>
      </c>
      <c r="P29" s="2">
        <v>-54</v>
      </c>
      <c r="Q29" s="9">
        <v>-2.4</v>
      </c>
      <c r="R29" s="2">
        <v>-14</v>
      </c>
      <c r="S29" s="8">
        <v>-0.6</v>
      </c>
      <c r="T29" s="2">
        <v>-52</v>
      </c>
      <c r="U29" s="9">
        <v>-2.3</v>
      </c>
      <c r="V29" s="12">
        <v>-63</v>
      </c>
      <c r="W29" s="1">
        <v>-2.8</v>
      </c>
      <c r="X29" s="2">
        <v>-56</v>
      </c>
      <c r="Y29" s="1">
        <v>-2.7</v>
      </c>
      <c r="Z29" s="2">
        <v>-93</v>
      </c>
      <c r="AA29" s="1">
        <v>-4.1</v>
      </c>
      <c r="AB29" s="2">
        <v>-101</v>
      </c>
      <c r="AC29" s="1">
        <v>-4.521038495971352</v>
      </c>
      <c r="AD29" s="2">
        <v>-121</v>
      </c>
      <c r="AE29" s="1">
        <v>-5.5</v>
      </c>
    </row>
    <row r="30" spans="1:31" ht="16.5" customHeight="1">
      <c r="A30" s="6">
        <v>367</v>
      </c>
      <c r="B30" s="52" t="s">
        <v>27</v>
      </c>
      <c r="C30" s="53"/>
      <c r="D30" s="2">
        <v>-10</v>
      </c>
      <c r="E30" s="8">
        <v>-1.1</v>
      </c>
      <c r="F30" s="2">
        <v>-7</v>
      </c>
      <c r="G30" s="9">
        <v>-0.8</v>
      </c>
      <c r="H30" s="2">
        <v>-8</v>
      </c>
      <c r="I30" s="8">
        <v>-0.9</v>
      </c>
      <c r="J30" s="2">
        <v>-35</v>
      </c>
      <c r="K30" s="8">
        <v>-3.8</v>
      </c>
      <c r="L30" s="2">
        <v>-9</v>
      </c>
      <c r="M30" s="8">
        <v>-1</v>
      </c>
      <c r="N30" s="2">
        <v>-12</v>
      </c>
      <c r="O30" s="8">
        <v>-1.3</v>
      </c>
      <c r="P30" s="2">
        <v>-35</v>
      </c>
      <c r="Q30" s="9">
        <v>-3.9</v>
      </c>
      <c r="R30" s="2">
        <v>-37</v>
      </c>
      <c r="S30" s="8">
        <v>-4.1</v>
      </c>
      <c r="T30" s="2">
        <v>-43</v>
      </c>
      <c r="U30" s="9">
        <v>-4.9</v>
      </c>
      <c r="V30" s="12">
        <v>-37</v>
      </c>
      <c r="W30" s="1">
        <v>-4.2</v>
      </c>
      <c r="X30" s="2">
        <v>-13</v>
      </c>
      <c r="Y30" s="1">
        <v>-2</v>
      </c>
      <c r="Z30" s="2">
        <v>-44</v>
      </c>
      <c r="AA30" s="1">
        <v>-5.1</v>
      </c>
      <c r="AB30" s="2">
        <v>-63</v>
      </c>
      <c r="AC30" s="1">
        <v>-7.357234614037137</v>
      </c>
      <c r="AD30" s="2">
        <v>-41</v>
      </c>
      <c r="AE30" s="1">
        <v>-4.8</v>
      </c>
    </row>
    <row r="31" spans="1:31" ht="16.5" customHeight="1">
      <c r="A31" s="6">
        <v>368</v>
      </c>
      <c r="B31" s="52" t="s">
        <v>28</v>
      </c>
      <c r="C31" s="53"/>
      <c r="D31" s="2">
        <v>-22</v>
      </c>
      <c r="E31" s="8">
        <v>-55</v>
      </c>
      <c r="F31" s="2">
        <v>-18</v>
      </c>
      <c r="G31" s="9">
        <v>-4.6</v>
      </c>
      <c r="H31" s="2">
        <v>-17</v>
      </c>
      <c r="I31" s="8">
        <v>-4.4</v>
      </c>
      <c r="J31" s="2">
        <v>-19</v>
      </c>
      <c r="K31" s="8">
        <v>-5.2</v>
      </c>
      <c r="L31" s="2">
        <v>-15</v>
      </c>
      <c r="M31" s="8">
        <v>-4.1</v>
      </c>
      <c r="N31" s="2">
        <v>-10</v>
      </c>
      <c r="O31" s="8">
        <v>-2.8</v>
      </c>
      <c r="P31" s="2">
        <v>-20</v>
      </c>
      <c r="Q31" s="9">
        <v>-5.6</v>
      </c>
      <c r="R31" s="2">
        <v>-26</v>
      </c>
      <c r="S31" s="8">
        <v>-7.4</v>
      </c>
      <c r="T31" s="2">
        <v>-24</v>
      </c>
      <c r="U31" s="9">
        <v>-7</v>
      </c>
      <c r="V31" s="12">
        <v>-30</v>
      </c>
      <c r="W31" s="1">
        <v>-8.9</v>
      </c>
      <c r="X31" s="2">
        <v>-36</v>
      </c>
      <c r="Y31" s="1">
        <v>-4.1</v>
      </c>
      <c r="Z31" s="2">
        <v>-31</v>
      </c>
      <c r="AA31" s="1">
        <v>-9.6</v>
      </c>
      <c r="AB31" s="2">
        <v>-34</v>
      </c>
      <c r="AC31" s="1">
        <v>-10.793650793650794</v>
      </c>
      <c r="AD31" s="2">
        <v>-44</v>
      </c>
      <c r="AE31" s="1">
        <v>-13.9</v>
      </c>
    </row>
    <row r="32" spans="1:31" s="5" customFormat="1" ht="16.5" customHeight="1">
      <c r="A32" s="39">
        <v>381</v>
      </c>
      <c r="B32" s="54" t="s">
        <v>29</v>
      </c>
      <c r="C32" s="55"/>
      <c r="D32" s="35">
        <v>-32</v>
      </c>
      <c r="E32" s="25">
        <v>-1.8</v>
      </c>
      <c r="F32" s="35">
        <v>-2</v>
      </c>
      <c r="G32" s="26">
        <v>-0.1</v>
      </c>
      <c r="H32" s="35">
        <v>-26</v>
      </c>
      <c r="I32" s="25">
        <v>-1.5</v>
      </c>
      <c r="J32" s="35">
        <v>-2</v>
      </c>
      <c r="K32" s="25">
        <v>-0.1</v>
      </c>
      <c r="L32" s="35">
        <v>-14</v>
      </c>
      <c r="M32" s="25">
        <v>-0.8</v>
      </c>
      <c r="N32" s="35">
        <v>-36</v>
      </c>
      <c r="O32" s="25">
        <v>-2.1</v>
      </c>
      <c r="P32" s="35">
        <v>-67</v>
      </c>
      <c r="Q32" s="26">
        <v>-3.9</v>
      </c>
      <c r="R32" s="35">
        <v>-75</v>
      </c>
      <c r="S32" s="25">
        <v>-4.4</v>
      </c>
      <c r="T32" s="35">
        <v>-37</v>
      </c>
      <c r="U32" s="25">
        <v>-2.2</v>
      </c>
      <c r="V32" s="40">
        <v>-61</v>
      </c>
      <c r="W32" s="3">
        <v>-3.6</v>
      </c>
      <c r="X32" s="35">
        <v>-27</v>
      </c>
      <c r="Y32" s="3">
        <v>-8.2</v>
      </c>
      <c r="Z32" s="35">
        <v>-104</v>
      </c>
      <c r="AA32" s="3">
        <v>-6.3</v>
      </c>
      <c r="AB32" s="35">
        <v>-91</v>
      </c>
      <c r="AC32" s="3">
        <v>-5.566430144360166</v>
      </c>
      <c r="AD32" s="35">
        <v>-110</v>
      </c>
      <c r="AE32" s="3">
        <v>-6.8</v>
      </c>
    </row>
    <row r="33" spans="1:31" ht="16.5" customHeight="1">
      <c r="A33" s="6">
        <v>203</v>
      </c>
      <c r="B33" s="52" t="s">
        <v>30</v>
      </c>
      <c r="C33" s="53"/>
      <c r="D33" s="2">
        <v>1221</v>
      </c>
      <c r="E33" s="8">
        <v>4.9</v>
      </c>
      <c r="F33" s="2">
        <v>1123</v>
      </c>
      <c r="G33" s="9">
        <v>4.5</v>
      </c>
      <c r="H33" s="2">
        <v>1162</v>
      </c>
      <c r="I33" s="8">
        <v>4.7</v>
      </c>
      <c r="J33" s="2">
        <v>1038</v>
      </c>
      <c r="K33" s="8">
        <v>4.2</v>
      </c>
      <c r="L33" s="2">
        <v>1002</v>
      </c>
      <c r="M33" s="8">
        <v>4</v>
      </c>
      <c r="N33" s="2">
        <v>759</v>
      </c>
      <c r="O33" s="8">
        <v>3</v>
      </c>
      <c r="P33" s="2">
        <v>859</v>
      </c>
      <c r="Q33" s="9">
        <v>3.4</v>
      </c>
      <c r="R33" s="2">
        <v>647</v>
      </c>
      <c r="S33" s="8">
        <v>2.6</v>
      </c>
      <c r="T33" s="2">
        <v>779</v>
      </c>
      <c r="U33" s="9">
        <v>3.1</v>
      </c>
      <c r="V33" s="2">
        <v>520</v>
      </c>
      <c r="W33" s="1">
        <v>2.1</v>
      </c>
      <c r="X33" s="2">
        <v>506</v>
      </c>
      <c r="Y33" s="1">
        <v>2</v>
      </c>
      <c r="Z33" s="2">
        <v>276</v>
      </c>
      <c r="AA33" s="1">
        <v>1.1</v>
      </c>
      <c r="AB33" s="2">
        <v>113</v>
      </c>
      <c r="AC33" s="1">
        <v>0.5</v>
      </c>
      <c r="AD33" s="2">
        <v>-38</v>
      </c>
      <c r="AE33" s="1">
        <v>-0.2</v>
      </c>
    </row>
    <row r="34" spans="1:31" ht="16.5" customHeight="1">
      <c r="A34" s="6">
        <v>403</v>
      </c>
      <c r="B34" s="52" t="s">
        <v>31</v>
      </c>
      <c r="C34" s="53"/>
      <c r="D34" s="2">
        <v>22</v>
      </c>
      <c r="E34" s="8">
        <v>2.3</v>
      </c>
      <c r="F34" s="2">
        <v>12</v>
      </c>
      <c r="G34" s="9">
        <v>1.3</v>
      </c>
      <c r="H34" s="2">
        <v>24</v>
      </c>
      <c r="I34" s="8">
        <v>2.5</v>
      </c>
      <c r="J34" s="2">
        <v>9</v>
      </c>
      <c r="K34" s="8">
        <v>0.9</v>
      </c>
      <c r="L34" s="2">
        <v>1</v>
      </c>
      <c r="M34" s="8">
        <v>0.1</v>
      </c>
      <c r="N34" s="2">
        <v>24</v>
      </c>
      <c r="O34" s="8">
        <v>2.3</v>
      </c>
      <c r="P34" s="2">
        <v>10</v>
      </c>
      <c r="Q34" s="9">
        <v>1</v>
      </c>
      <c r="R34" s="2">
        <v>18</v>
      </c>
      <c r="S34" s="8">
        <v>1.8</v>
      </c>
      <c r="T34" s="2">
        <v>18</v>
      </c>
      <c r="U34" s="9">
        <v>1.8</v>
      </c>
      <c r="V34" s="12">
        <v>7</v>
      </c>
      <c r="W34" s="1">
        <v>0.7</v>
      </c>
      <c r="X34" s="2">
        <v>4</v>
      </c>
      <c r="Y34" s="1">
        <v>0.3901297181312786</v>
      </c>
      <c r="Z34" s="2">
        <v>-20</v>
      </c>
      <c r="AA34" s="1">
        <v>-2</v>
      </c>
      <c r="AB34" s="2">
        <v>-24</v>
      </c>
      <c r="AC34" s="1">
        <v>-2.376943646627711</v>
      </c>
      <c r="AD34" s="2">
        <v>-10</v>
      </c>
      <c r="AE34" s="1">
        <v>-1</v>
      </c>
    </row>
    <row r="35" spans="1:31" ht="16.5" customHeight="1">
      <c r="A35" s="6">
        <v>410</v>
      </c>
      <c r="B35" s="52" t="s">
        <v>32</v>
      </c>
      <c r="C35" s="53"/>
      <c r="D35" s="2">
        <v>38</v>
      </c>
      <c r="E35" s="8">
        <v>3.9</v>
      </c>
      <c r="F35" s="2">
        <v>5</v>
      </c>
      <c r="G35" s="9">
        <v>0.5</v>
      </c>
      <c r="H35" s="2">
        <v>45</v>
      </c>
      <c r="I35" s="8">
        <v>4.2</v>
      </c>
      <c r="J35" s="2">
        <v>42</v>
      </c>
      <c r="K35" s="8">
        <v>3.8</v>
      </c>
      <c r="L35" s="2">
        <v>24</v>
      </c>
      <c r="M35" s="8">
        <v>2.1</v>
      </c>
      <c r="N35" s="2">
        <v>51</v>
      </c>
      <c r="O35" s="8">
        <v>4.3</v>
      </c>
      <c r="P35" s="2">
        <v>43</v>
      </c>
      <c r="Q35" s="9">
        <v>3.5</v>
      </c>
      <c r="R35" s="2">
        <v>51</v>
      </c>
      <c r="S35" s="8">
        <v>4</v>
      </c>
      <c r="T35" s="2">
        <v>15</v>
      </c>
      <c r="U35" s="9">
        <v>1.1</v>
      </c>
      <c r="V35" s="12">
        <v>56</v>
      </c>
      <c r="W35" s="1">
        <v>4.2</v>
      </c>
      <c r="X35" s="2">
        <v>57</v>
      </c>
      <c r="Y35" s="1">
        <v>4.157246006855809</v>
      </c>
      <c r="Z35" s="2">
        <v>45</v>
      </c>
      <c r="AA35" s="1">
        <v>3.2</v>
      </c>
      <c r="AB35" s="2">
        <v>61</v>
      </c>
      <c r="AC35" s="1">
        <v>4.306693024569331</v>
      </c>
      <c r="AD35" s="2">
        <v>35</v>
      </c>
      <c r="AE35" s="1">
        <v>2.5</v>
      </c>
    </row>
    <row r="36" spans="1:31" ht="16.5" customHeight="1">
      <c r="A36" s="6">
        <v>441</v>
      </c>
      <c r="B36" s="52" t="s">
        <v>33</v>
      </c>
      <c r="C36" s="53"/>
      <c r="D36" s="2">
        <v>24</v>
      </c>
      <c r="E36" s="8">
        <v>1.7</v>
      </c>
      <c r="F36" s="2">
        <v>-9</v>
      </c>
      <c r="G36" s="9">
        <v>-0.6</v>
      </c>
      <c r="H36" s="2">
        <v>-8</v>
      </c>
      <c r="I36" s="8">
        <v>-0.6</v>
      </c>
      <c r="J36" s="2">
        <v>-38</v>
      </c>
      <c r="K36" s="8">
        <v>-2.8</v>
      </c>
      <c r="L36" s="2">
        <v>-43</v>
      </c>
      <c r="M36" s="8">
        <v>-3.1</v>
      </c>
      <c r="N36" s="2">
        <v>-34</v>
      </c>
      <c r="O36" s="8">
        <v>-2.5</v>
      </c>
      <c r="P36" s="2">
        <v>-32</v>
      </c>
      <c r="Q36" s="9">
        <v>-2.4</v>
      </c>
      <c r="R36" s="2">
        <v>-63</v>
      </c>
      <c r="S36" s="8">
        <v>-4.7</v>
      </c>
      <c r="T36" s="2">
        <v>-33</v>
      </c>
      <c r="U36" s="9">
        <v>-2.5</v>
      </c>
      <c r="V36" s="12">
        <v>-39</v>
      </c>
      <c r="W36" s="1">
        <v>-3</v>
      </c>
      <c r="X36" s="2">
        <v>-90</v>
      </c>
      <c r="Y36" s="1">
        <v>-7.032348804500703</v>
      </c>
      <c r="Z36" s="2">
        <v>-50</v>
      </c>
      <c r="AA36" s="1">
        <v>-3.9</v>
      </c>
      <c r="AB36" s="2">
        <v>-50</v>
      </c>
      <c r="AC36" s="1">
        <v>-3.9891495133237593</v>
      </c>
      <c r="AD36" s="2">
        <v>-101</v>
      </c>
      <c r="AE36" s="1">
        <v>-8.2</v>
      </c>
    </row>
    <row r="37" spans="1:31" ht="16.5" customHeight="1">
      <c r="A37" s="6">
        <v>442</v>
      </c>
      <c r="B37" s="52" t="s">
        <v>34</v>
      </c>
      <c r="C37" s="53"/>
      <c r="D37" s="2">
        <v>4</v>
      </c>
      <c r="E37" s="8">
        <v>0.2</v>
      </c>
      <c r="F37" s="2">
        <v>-49</v>
      </c>
      <c r="G37" s="9">
        <v>-2.2</v>
      </c>
      <c r="H37" s="2">
        <v>-36</v>
      </c>
      <c r="I37" s="8">
        <v>-1.6</v>
      </c>
      <c r="J37" s="2">
        <v>-56</v>
      </c>
      <c r="K37" s="8">
        <v>-2.6</v>
      </c>
      <c r="L37" s="2">
        <v>-51</v>
      </c>
      <c r="M37" s="8">
        <v>-2.4</v>
      </c>
      <c r="N37" s="2">
        <v>-31</v>
      </c>
      <c r="O37" s="8">
        <v>-1.4</v>
      </c>
      <c r="P37" s="2">
        <v>-22</v>
      </c>
      <c r="Q37" s="9">
        <v>-1</v>
      </c>
      <c r="R37" s="2">
        <v>-83</v>
      </c>
      <c r="S37" s="8">
        <v>-3.9</v>
      </c>
      <c r="T37" s="2">
        <v>-77</v>
      </c>
      <c r="U37" s="9">
        <v>-3.6</v>
      </c>
      <c r="V37" s="2">
        <v>-97</v>
      </c>
      <c r="W37" s="1">
        <v>-4.6</v>
      </c>
      <c r="X37" s="2">
        <v>-110</v>
      </c>
      <c r="Y37" s="1">
        <v>-5.2</v>
      </c>
      <c r="Z37" s="2">
        <v>-80</v>
      </c>
      <c r="AA37" s="1">
        <v>-3.9</v>
      </c>
      <c r="AB37" s="2">
        <v>-140</v>
      </c>
      <c r="AC37" s="1">
        <v>-6.8</v>
      </c>
      <c r="AD37" s="2">
        <v>-127</v>
      </c>
      <c r="AE37" s="1">
        <v>-6.3</v>
      </c>
    </row>
    <row r="38" spans="1:31" ht="16.5" customHeight="1">
      <c r="A38" s="6">
        <v>443</v>
      </c>
      <c r="B38" s="52" t="s">
        <v>35</v>
      </c>
      <c r="C38" s="53"/>
      <c r="D38" s="2">
        <v>-3</v>
      </c>
      <c r="E38" s="8">
        <v>-0.4</v>
      </c>
      <c r="F38" s="2">
        <v>-7</v>
      </c>
      <c r="G38" s="9">
        <v>-0.9</v>
      </c>
      <c r="H38" s="2">
        <v>-8</v>
      </c>
      <c r="I38" s="8">
        <v>-1</v>
      </c>
      <c r="J38" s="2">
        <v>-21</v>
      </c>
      <c r="K38" s="8">
        <v>-2.7</v>
      </c>
      <c r="L38" s="2">
        <v>-40</v>
      </c>
      <c r="M38" s="8">
        <v>-5.3</v>
      </c>
      <c r="N38" s="2">
        <v>-39</v>
      </c>
      <c r="O38" s="8">
        <v>-5.2</v>
      </c>
      <c r="P38" s="2">
        <v>-22</v>
      </c>
      <c r="Q38" s="9">
        <v>-3</v>
      </c>
      <c r="R38" s="2">
        <v>-39</v>
      </c>
      <c r="S38" s="8">
        <v>-5.3</v>
      </c>
      <c r="T38" s="2">
        <v>-24</v>
      </c>
      <c r="U38" s="9">
        <v>-3.3</v>
      </c>
      <c r="V38" s="12">
        <v>-29</v>
      </c>
      <c r="W38" s="1">
        <v>-4</v>
      </c>
      <c r="X38" s="2">
        <v>-31</v>
      </c>
      <c r="Y38" s="1">
        <v>-4.341128693460299</v>
      </c>
      <c r="Z38" s="2">
        <v>-26</v>
      </c>
      <c r="AA38" s="1">
        <v>-3.7</v>
      </c>
      <c r="AB38" s="2">
        <v>-61</v>
      </c>
      <c r="AC38" s="1">
        <v>-8.769407705577919</v>
      </c>
      <c r="AD38" s="2">
        <v>-59</v>
      </c>
      <c r="AE38" s="1">
        <v>-8.6</v>
      </c>
    </row>
    <row r="39" spans="1:31" ht="16.5" customHeight="1">
      <c r="A39" s="6">
        <v>444</v>
      </c>
      <c r="B39" s="52" t="s">
        <v>36</v>
      </c>
      <c r="C39" s="53"/>
      <c r="D39" s="2">
        <v>-6</v>
      </c>
      <c r="E39" s="8">
        <v>-0.6</v>
      </c>
      <c r="F39" s="2">
        <v>-24</v>
      </c>
      <c r="G39" s="9">
        <v>-2.4</v>
      </c>
      <c r="H39" s="2">
        <v>-11</v>
      </c>
      <c r="I39" s="8">
        <v>-1.1</v>
      </c>
      <c r="J39" s="2">
        <v>-27</v>
      </c>
      <c r="K39" s="8">
        <v>-2.7</v>
      </c>
      <c r="L39" s="2">
        <v>-44</v>
      </c>
      <c r="M39" s="8">
        <v>-4.5</v>
      </c>
      <c r="N39" s="2">
        <v>-32</v>
      </c>
      <c r="O39" s="8">
        <v>-3.3</v>
      </c>
      <c r="P39" s="2">
        <v>-30</v>
      </c>
      <c r="Q39" s="9">
        <v>-3.1</v>
      </c>
      <c r="R39" s="2">
        <v>-24</v>
      </c>
      <c r="S39" s="8">
        <v>-2.5</v>
      </c>
      <c r="T39" s="2">
        <v>-46</v>
      </c>
      <c r="U39" s="9">
        <v>-5</v>
      </c>
      <c r="V39" s="12">
        <v>-34</v>
      </c>
      <c r="W39" s="1">
        <v>-3.7</v>
      </c>
      <c r="X39" s="2">
        <v>-43</v>
      </c>
      <c r="Y39" s="1">
        <v>-4.746136865342163</v>
      </c>
      <c r="Z39" s="2">
        <v>-48</v>
      </c>
      <c r="AA39" s="1">
        <v>-5.3</v>
      </c>
      <c r="AB39" s="2">
        <v>-45</v>
      </c>
      <c r="AC39" s="1">
        <v>-5.061297941738837</v>
      </c>
      <c r="AD39" s="2">
        <v>-74</v>
      </c>
      <c r="AE39" s="1">
        <v>-8.5</v>
      </c>
    </row>
    <row r="40" spans="1:31" ht="16.5" customHeight="1">
      <c r="A40" s="6">
        <v>445</v>
      </c>
      <c r="B40" s="52" t="s">
        <v>37</v>
      </c>
      <c r="C40" s="53"/>
      <c r="D40" s="2">
        <v>1</v>
      </c>
      <c r="E40" s="8">
        <v>0.2</v>
      </c>
      <c r="F40" s="2">
        <v>-34</v>
      </c>
      <c r="G40" s="9">
        <v>-5.3</v>
      </c>
      <c r="H40" s="2">
        <v>-33</v>
      </c>
      <c r="I40" s="8">
        <v>-5.2</v>
      </c>
      <c r="J40" s="2">
        <v>-12</v>
      </c>
      <c r="K40" s="8">
        <v>-1.9</v>
      </c>
      <c r="L40" s="2">
        <v>1</v>
      </c>
      <c r="M40" s="8">
        <v>0.2</v>
      </c>
      <c r="N40" s="2">
        <v>-21</v>
      </c>
      <c r="O40" s="8">
        <v>-3.4</v>
      </c>
      <c r="P40" s="2">
        <v>-25</v>
      </c>
      <c r="Q40" s="9">
        <v>-4.1</v>
      </c>
      <c r="R40" s="2">
        <v>-40</v>
      </c>
      <c r="S40" s="8">
        <v>-6.6</v>
      </c>
      <c r="T40" s="2">
        <v>-24</v>
      </c>
      <c r="U40" s="9">
        <v>-3.9</v>
      </c>
      <c r="V40" s="12">
        <v>-24</v>
      </c>
      <c r="W40" s="1">
        <v>-4</v>
      </c>
      <c r="X40" s="2">
        <v>-39</v>
      </c>
      <c r="Y40" s="1">
        <v>-6.4967516241879055</v>
      </c>
      <c r="Z40" s="2">
        <v>-25</v>
      </c>
      <c r="AA40" s="1">
        <v>-4.2</v>
      </c>
      <c r="AB40" s="2">
        <v>-45</v>
      </c>
      <c r="AC40" s="1">
        <v>-7.687051588657328</v>
      </c>
      <c r="AD40" s="2">
        <v>-50</v>
      </c>
      <c r="AE40" s="1">
        <v>-8.6</v>
      </c>
    </row>
    <row r="41" spans="1:31" ht="16.5" customHeight="1">
      <c r="A41" s="6">
        <v>446</v>
      </c>
      <c r="B41" s="52" t="s">
        <v>38</v>
      </c>
      <c r="C41" s="53"/>
      <c r="D41" s="2">
        <v>44</v>
      </c>
      <c r="E41" s="8">
        <v>3.3</v>
      </c>
      <c r="F41" s="2">
        <v>24</v>
      </c>
      <c r="G41" s="9">
        <v>1.8</v>
      </c>
      <c r="H41" s="2">
        <v>73</v>
      </c>
      <c r="I41" s="8">
        <v>5.3</v>
      </c>
      <c r="J41" s="2">
        <v>24</v>
      </c>
      <c r="K41" s="8">
        <v>1.7</v>
      </c>
      <c r="L41" s="2">
        <v>37</v>
      </c>
      <c r="M41" s="8">
        <v>2.5</v>
      </c>
      <c r="N41" s="2">
        <v>-3</v>
      </c>
      <c r="O41" s="8">
        <v>-0.2</v>
      </c>
      <c r="P41" s="2">
        <v>11</v>
      </c>
      <c r="Q41" s="9">
        <v>0.7</v>
      </c>
      <c r="R41" s="2">
        <v>-5</v>
      </c>
      <c r="S41" s="8">
        <v>-0.3</v>
      </c>
      <c r="T41" s="2">
        <v>-8</v>
      </c>
      <c r="U41" s="9">
        <v>-0.5</v>
      </c>
      <c r="V41" s="12">
        <v>-1</v>
      </c>
      <c r="W41" s="1">
        <v>-0.1</v>
      </c>
      <c r="X41" s="2">
        <v>-4</v>
      </c>
      <c r="Y41" s="1">
        <v>-0.2543396706301265</v>
      </c>
      <c r="Z41" s="2">
        <v>-22</v>
      </c>
      <c r="AA41" s="1">
        <v>-1.4</v>
      </c>
      <c r="AB41" s="2">
        <v>-25</v>
      </c>
      <c r="AC41" s="1">
        <v>-1.583681743316863</v>
      </c>
      <c r="AD41" s="2">
        <v>-30</v>
      </c>
      <c r="AE41" s="1">
        <v>-2</v>
      </c>
    </row>
    <row r="42" spans="1:31" ht="16.5" customHeight="1">
      <c r="A42" s="6">
        <v>447</v>
      </c>
      <c r="B42" s="52" t="s">
        <v>39</v>
      </c>
      <c r="C42" s="53"/>
      <c r="D42" s="2">
        <v>-14</v>
      </c>
      <c r="E42" s="8">
        <v>-2.2</v>
      </c>
      <c r="F42" s="2">
        <v>-3</v>
      </c>
      <c r="G42" s="9">
        <v>-0.5</v>
      </c>
      <c r="H42" s="2">
        <v>19</v>
      </c>
      <c r="I42" s="8">
        <v>2.8</v>
      </c>
      <c r="J42" s="2">
        <v>-12</v>
      </c>
      <c r="K42" s="8">
        <v>-1.8</v>
      </c>
      <c r="L42" s="2">
        <v>-2</v>
      </c>
      <c r="M42" s="8">
        <v>-0.3</v>
      </c>
      <c r="N42" s="2">
        <v>-1</v>
      </c>
      <c r="O42" s="8">
        <v>-0.1</v>
      </c>
      <c r="P42" s="2">
        <v>5</v>
      </c>
      <c r="Q42" s="9">
        <v>0.7</v>
      </c>
      <c r="R42" s="2">
        <v>-8</v>
      </c>
      <c r="S42" s="8">
        <v>-1.1</v>
      </c>
      <c r="T42" s="2">
        <v>-22</v>
      </c>
      <c r="U42" s="9">
        <v>-3</v>
      </c>
      <c r="V42" s="12">
        <v>-32</v>
      </c>
      <c r="W42" s="1">
        <v>-4.4</v>
      </c>
      <c r="X42" s="2">
        <v>-14</v>
      </c>
      <c r="Y42" s="1">
        <v>-1.9561268687997764</v>
      </c>
      <c r="Z42" s="2">
        <v>-15</v>
      </c>
      <c r="AA42" s="1">
        <v>-2.1</v>
      </c>
      <c r="AB42" s="2">
        <v>-20</v>
      </c>
      <c r="AC42" s="1">
        <v>-2.8161081385525204</v>
      </c>
      <c r="AD42" s="2">
        <v>-16</v>
      </c>
      <c r="AE42" s="1">
        <v>-2.3</v>
      </c>
    </row>
    <row r="43" spans="1:31" ht="16.5" customHeight="1">
      <c r="A43" s="39">
        <v>450</v>
      </c>
      <c r="B43" s="54" t="s">
        <v>40</v>
      </c>
      <c r="C43" s="55"/>
      <c r="D43" s="35">
        <v>-8</v>
      </c>
      <c r="E43" s="25">
        <v>-2.2</v>
      </c>
      <c r="F43" s="35">
        <v>-33</v>
      </c>
      <c r="G43" s="26">
        <v>-9.3</v>
      </c>
      <c r="H43" s="35">
        <v>-18</v>
      </c>
      <c r="I43" s="25">
        <v>-5.2</v>
      </c>
      <c r="J43" s="35">
        <v>-22</v>
      </c>
      <c r="K43" s="25">
        <v>-6.3</v>
      </c>
      <c r="L43" s="35">
        <v>-9</v>
      </c>
      <c r="M43" s="25">
        <v>-2.6</v>
      </c>
      <c r="N43" s="35">
        <v>-10</v>
      </c>
      <c r="O43" s="25">
        <v>-3</v>
      </c>
      <c r="P43" s="35">
        <v>-13</v>
      </c>
      <c r="Q43" s="26">
        <v>-3.9</v>
      </c>
      <c r="R43" s="35">
        <v>-25</v>
      </c>
      <c r="S43" s="25">
        <v>-7.6</v>
      </c>
      <c r="T43" s="35">
        <v>-1</v>
      </c>
      <c r="U43" s="26">
        <v>-0.3</v>
      </c>
      <c r="V43" s="40">
        <v>-20</v>
      </c>
      <c r="W43" s="3">
        <v>-6.1</v>
      </c>
      <c r="X43" s="35">
        <v>-11</v>
      </c>
      <c r="Y43" s="3">
        <v>-3.389830508474576</v>
      </c>
      <c r="Z43" s="35">
        <v>-27</v>
      </c>
      <c r="AA43" s="3">
        <v>-8.4</v>
      </c>
      <c r="AB43" s="35">
        <v>-15</v>
      </c>
      <c r="AC43" s="3">
        <v>-4.7125353440150795</v>
      </c>
      <c r="AD43" s="35">
        <v>-24</v>
      </c>
      <c r="AE43" s="3">
        <v>-7.6</v>
      </c>
    </row>
    <row r="44" spans="1:31" ht="16.5" customHeight="1">
      <c r="A44" s="19">
        <v>205</v>
      </c>
      <c r="B44" s="56" t="s">
        <v>41</v>
      </c>
      <c r="C44" s="57"/>
      <c r="D44" s="2">
        <v>76</v>
      </c>
      <c r="E44" s="8">
        <v>1.2</v>
      </c>
      <c r="F44" s="2">
        <v>5</v>
      </c>
      <c r="G44" s="8">
        <v>0.1</v>
      </c>
      <c r="H44" s="2">
        <v>101</v>
      </c>
      <c r="I44" s="8">
        <v>1.6</v>
      </c>
      <c r="J44" s="2">
        <v>30</v>
      </c>
      <c r="K44" s="8">
        <v>0.5</v>
      </c>
      <c r="L44" s="2">
        <v>-8</v>
      </c>
      <c r="M44" s="8">
        <v>-0.1</v>
      </c>
      <c r="N44" s="2">
        <v>-7</v>
      </c>
      <c r="O44" s="8">
        <v>-0.1</v>
      </c>
      <c r="P44" s="2">
        <v>-2</v>
      </c>
      <c r="Q44" s="9">
        <v>0</v>
      </c>
      <c r="R44" s="2">
        <v>-11</v>
      </c>
      <c r="S44" s="8">
        <v>-0.2</v>
      </c>
      <c r="T44" s="2">
        <v>-89</v>
      </c>
      <c r="U44" s="9">
        <v>-1.4</v>
      </c>
      <c r="V44" s="2">
        <v>-69</v>
      </c>
      <c r="W44" s="1">
        <v>-1.1</v>
      </c>
      <c r="X44" s="2">
        <v>-48</v>
      </c>
      <c r="Y44" s="1">
        <v>-0.8</v>
      </c>
      <c r="Z44" s="2">
        <v>-148</v>
      </c>
      <c r="AA44" s="1">
        <v>-2.4</v>
      </c>
      <c r="AB44" s="2">
        <v>-231</v>
      </c>
      <c r="AC44" s="1">
        <v>-3.7</v>
      </c>
      <c r="AD44" s="2">
        <v>-286</v>
      </c>
      <c r="AE44" s="1">
        <v>-4.6</v>
      </c>
    </row>
    <row r="45" spans="1:31" ht="16.5" customHeight="1">
      <c r="A45" s="19">
        <v>209</v>
      </c>
      <c r="B45" s="51" t="s">
        <v>60</v>
      </c>
      <c r="C45" s="51"/>
      <c r="D45" s="2">
        <v>5</v>
      </c>
      <c r="E45" s="8">
        <v>0.1</v>
      </c>
      <c r="F45" s="2">
        <v>-48</v>
      </c>
      <c r="G45" s="8">
        <v>-1.1</v>
      </c>
      <c r="H45" s="2">
        <v>-10</v>
      </c>
      <c r="I45" s="8">
        <v>-0.2</v>
      </c>
      <c r="J45" s="2">
        <v>-58</v>
      </c>
      <c r="K45" s="8">
        <v>-1.4</v>
      </c>
      <c r="L45" s="2">
        <v>-86</v>
      </c>
      <c r="M45" s="8">
        <v>-2</v>
      </c>
      <c r="N45" s="2">
        <v>-135</v>
      </c>
      <c r="O45" s="8">
        <v>-3.2</v>
      </c>
      <c r="P45" s="2">
        <v>-104</v>
      </c>
      <c r="Q45" s="9">
        <v>-2.5</v>
      </c>
      <c r="R45" s="2">
        <v>-156</v>
      </c>
      <c r="S45" s="8">
        <v>-3.8</v>
      </c>
      <c r="T45" s="2">
        <v>-150</v>
      </c>
      <c r="U45" s="9">
        <v>-3.6</v>
      </c>
      <c r="V45" s="2">
        <v>-135</v>
      </c>
      <c r="W45" s="1">
        <v>-3.3</v>
      </c>
      <c r="X45" s="2">
        <v>-103</v>
      </c>
      <c r="Y45" s="1">
        <v>-2.5</v>
      </c>
      <c r="Z45" s="2">
        <v>-177</v>
      </c>
      <c r="AA45" s="1">
        <v>-4.4</v>
      </c>
      <c r="AB45" s="2">
        <v>-177</v>
      </c>
      <c r="AC45" s="1">
        <v>-4.4</v>
      </c>
      <c r="AD45" s="2">
        <v>-228</v>
      </c>
      <c r="AE45" s="1">
        <v>-5.7</v>
      </c>
    </row>
    <row r="46" spans="1:31" ht="16.5" customHeight="1">
      <c r="A46" s="6">
        <v>321</v>
      </c>
      <c r="B46" s="51" t="s">
        <v>42</v>
      </c>
      <c r="C46" s="51"/>
      <c r="D46" s="2">
        <v>-50</v>
      </c>
      <c r="E46" s="8">
        <v>-3.4</v>
      </c>
      <c r="F46" s="2">
        <v>-50</v>
      </c>
      <c r="G46" s="8">
        <v>-3.5</v>
      </c>
      <c r="H46" s="2">
        <v>-28</v>
      </c>
      <c r="I46" s="8">
        <v>-2</v>
      </c>
      <c r="J46" s="2">
        <v>-60</v>
      </c>
      <c r="K46" s="8">
        <v>-4.3</v>
      </c>
      <c r="L46" s="2">
        <v>-79</v>
      </c>
      <c r="M46" s="8">
        <v>-5.7</v>
      </c>
      <c r="N46" s="2">
        <v>-49</v>
      </c>
      <c r="O46" s="8">
        <v>-3.6</v>
      </c>
      <c r="P46" s="2">
        <v>-47</v>
      </c>
      <c r="Q46" s="9">
        <v>-3.5</v>
      </c>
      <c r="R46" s="2">
        <v>-58</v>
      </c>
      <c r="S46" s="8">
        <v>-4.3</v>
      </c>
      <c r="T46" s="2">
        <v>-101</v>
      </c>
      <c r="U46" s="9">
        <v>-7.5</v>
      </c>
      <c r="V46" s="12">
        <v>-69</v>
      </c>
      <c r="W46" s="1">
        <v>-5.2</v>
      </c>
      <c r="X46" s="2">
        <v>-68</v>
      </c>
      <c r="Y46" s="1">
        <v>-5.143332576960895</v>
      </c>
      <c r="Z46" s="2">
        <v>-108</v>
      </c>
      <c r="AA46" s="1">
        <v>-8.3</v>
      </c>
      <c r="AB46" s="2">
        <v>-108</v>
      </c>
      <c r="AC46" s="1">
        <v>-8.415147265077138</v>
      </c>
      <c r="AD46" s="2">
        <v>-135</v>
      </c>
      <c r="AE46" s="1">
        <v>-10.7</v>
      </c>
    </row>
    <row r="47" spans="1:31" ht="16.5" customHeight="1">
      <c r="A47" s="6">
        <v>323</v>
      </c>
      <c r="B47" s="51" t="s">
        <v>43</v>
      </c>
      <c r="C47" s="51"/>
      <c r="D47" s="2">
        <v>-43</v>
      </c>
      <c r="E47" s="8">
        <v>-3.3</v>
      </c>
      <c r="F47" s="2">
        <v>-33</v>
      </c>
      <c r="G47" s="8">
        <v>-2.6</v>
      </c>
      <c r="H47" s="2">
        <v>-38</v>
      </c>
      <c r="I47" s="8">
        <v>-3</v>
      </c>
      <c r="J47" s="2">
        <v>-50</v>
      </c>
      <c r="K47" s="8">
        <v>-4</v>
      </c>
      <c r="L47" s="2">
        <v>-58</v>
      </c>
      <c r="M47" s="8">
        <v>-4.7</v>
      </c>
      <c r="N47" s="2">
        <v>-76</v>
      </c>
      <c r="O47" s="8">
        <v>-6.2</v>
      </c>
      <c r="P47" s="2">
        <v>-76</v>
      </c>
      <c r="Q47" s="9">
        <v>-6.3</v>
      </c>
      <c r="R47" s="2">
        <v>-76</v>
      </c>
      <c r="S47" s="8">
        <v>-6.4</v>
      </c>
      <c r="T47" s="2">
        <v>-82</v>
      </c>
      <c r="U47" s="9">
        <v>-6.9</v>
      </c>
      <c r="V47" s="2">
        <v>-91</v>
      </c>
      <c r="W47" s="1">
        <v>-7.8</v>
      </c>
      <c r="X47" s="2">
        <v>-81</v>
      </c>
      <c r="Y47" s="1">
        <v>-7</v>
      </c>
      <c r="Z47" s="2">
        <v>-106</v>
      </c>
      <c r="AA47" s="1">
        <v>-9.4</v>
      </c>
      <c r="AB47" s="2">
        <v>-90</v>
      </c>
      <c r="AC47" s="1">
        <v>-8.1</v>
      </c>
      <c r="AD47" s="2">
        <v>-98</v>
      </c>
      <c r="AE47" s="1">
        <v>-9</v>
      </c>
    </row>
    <row r="48" spans="1:31" ht="16.5" customHeight="1">
      <c r="A48" s="6">
        <v>384</v>
      </c>
      <c r="B48" s="43" t="s">
        <v>44</v>
      </c>
      <c r="C48" s="43"/>
      <c r="D48" s="2">
        <v>-1</v>
      </c>
      <c r="E48" s="8">
        <v>-0.1</v>
      </c>
      <c r="F48" s="2">
        <v>2</v>
      </c>
      <c r="G48" s="8">
        <v>0.1</v>
      </c>
      <c r="H48" s="2">
        <v>6</v>
      </c>
      <c r="I48" s="8">
        <v>0.4</v>
      </c>
      <c r="J48" s="2">
        <v>-13</v>
      </c>
      <c r="K48" s="8">
        <v>-0.8</v>
      </c>
      <c r="L48" s="2">
        <v>-34</v>
      </c>
      <c r="M48" s="8">
        <v>-2.1</v>
      </c>
      <c r="N48" s="2">
        <v>-20</v>
      </c>
      <c r="O48" s="8">
        <v>-1.3</v>
      </c>
      <c r="P48" s="2">
        <v>-30</v>
      </c>
      <c r="Q48" s="9">
        <v>-1.9</v>
      </c>
      <c r="R48" s="2">
        <v>-43</v>
      </c>
      <c r="S48" s="8">
        <v>-2.7</v>
      </c>
      <c r="T48" s="2">
        <v>-28</v>
      </c>
      <c r="U48" s="9">
        <v>-1.8</v>
      </c>
      <c r="V48" s="12">
        <v>-15</v>
      </c>
      <c r="W48" s="1">
        <v>-1</v>
      </c>
      <c r="X48" s="2">
        <v>-43</v>
      </c>
      <c r="Y48" s="1">
        <v>-2.756233574770848</v>
      </c>
      <c r="Z48" s="2">
        <v>-67</v>
      </c>
      <c r="AA48" s="1">
        <v>-4.3</v>
      </c>
      <c r="AB48" s="2">
        <v>-56</v>
      </c>
      <c r="AC48" s="1">
        <v>-3.6465455492609236</v>
      </c>
      <c r="AD48" s="2">
        <v>-50</v>
      </c>
      <c r="AE48" s="1">
        <v>-3.3</v>
      </c>
    </row>
    <row r="49" spans="1:31" ht="16.5" customHeight="1">
      <c r="A49" s="39">
        <v>387</v>
      </c>
      <c r="B49" s="50" t="s">
        <v>61</v>
      </c>
      <c r="C49" s="50"/>
      <c r="D49" s="35">
        <v>-28</v>
      </c>
      <c r="E49" s="25">
        <v>-1.7</v>
      </c>
      <c r="F49" s="35">
        <v>-38</v>
      </c>
      <c r="G49" s="25">
        <v>-2.3</v>
      </c>
      <c r="H49" s="35">
        <v>-24</v>
      </c>
      <c r="I49" s="25">
        <v>-1.5</v>
      </c>
      <c r="J49" s="35">
        <v>-37</v>
      </c>
      <c r="K49" s="25">
        <v>-2.3</v>
      </c>
      <c r="L49" s="35">
        <v>-30</v>
      </c>
      <c r="M49" s="25">
        <v>-1.9</v>
      </c>
      <c r="N49" s="35">
        <v>-33</v>
      </c>
      <c r="O49" s="25">
        <v>-2.1</v>
      </c>
      <c r="P49" s="35">
        <v>-85</v>
      </c>
      <c r="Q49" s="26">
        <v>-5.5</v>
      </c>
      <c r="R49" s="35">
        <v>-120</v>
      </c>
      <c r="S49" s="25">
        <v>-7.9</v>
      </c>
      <c r="T49" s="35">
        <v>-78</v>
      </c>
      <c r="U49" s="26">
        <v>-5.1</v>
      </c>
      <c r="V49" s="35">
        <v>-79</v>
      </c>
      <c r="W49" s="3">
        <v>-5.2</v>
      </c>
      <c r="X49" s="35">
        <v>-67</v>
      </c>
      <c r="Y49" s="3">
        <v>-4.5</v>
      </c>
      <c r="Z49" s="35">
        <v>-100</v>
      </c>
      <c r="AA49" s="3">
        <v>-6.8</v>
      </c>
      <c r="AB49" s="35">
        <v>-85</v>
      </c>
      <c r="AC49" s="3">
        <v>-5.9</v>
      </c>
      <c r="AD49" s="35">
        <v>-85</v>
      </c>
      <c r="AE49" s="3">
        <v>-6</v>
      </c>
    </row>
    <row r="50" spans="1:31" ht="16.5" customHeight="1">
      <c r="A50" s="6">
        <v>206</v>
      </c>
      <c r="B50" s="43" t="s">
        <v>45</v>
      </c>
      <c r="C50" s="43"/>
      <c r="D50" s="2">
        <v>238</v>
      </c>
      <c r="E50" s="8">
        <v>3.5</v>
      </c>
      <c r="F50" s="2">
        <v>286</v>
      </c>
      <c r="G50" s="8">
        <v>4.2</v>
      </c>
      <c r="H50" s="2">
        <v>218</v>
      </c>
      <c r="I50" s="8">
        <v>3.2</v>
      </c>
      <c r="J50" s="2">
        <v>146</v>
      </c>
      <c r="K50" s="8">
        <v>2.1</v>
      </c>
      <c r="L50" s="2">
        <v>156</v>
      </c>
      <c r="M50" s="8">
        <v>2.2</v>
      </c>
      <c r="N50" s="2">
        <v>122</v>
      </c>
      <c r="O50" s="8">
        <v>1.8</v>
      </c>
      <c r="P50" s="2">
        <v>170</v>
      </c>
      <c r="Q50" s="9">
        <v>2.4</v>
      </c>
      <c r="R50" s="2">
        <v>130</v>
      </c>
      <c r="S50" s="8">
        <v>1.9</v>
      </c>
      <c r="T50" s="2">
        <v>90</v>
      </c>
      <c r="U50" s="9">
        <v>1.3</v>
      </c>
      <c r="V50" s="2">
        <v>76</v>
      </c>
      <c r="W50" s="1">
        <v>1.1</v>
      </c>
      <c r="X50" s="2">
        <v>71</v>
      </c>
      <c r="Y50" s="1">
        <v>1</v>
      </c>
      <c r="Z50" s="2">
        <v>35</v>
      </c>
      <c r="AA50" s="1">
        <v>0.5</v>
      </c>
      <c r="AB50" s="2">
        <v>-42</v>
      </c>
      <c r="AC50" s="1">
        <v>-0.6</v>
      </c>
      <c r="AD50" s="2">
        <v>-171</v>
      </c>
      <c r="AE50" s="1">
        <v>-2.5</v>
      </c>
    </row>
    <row r="51" spans="1:31" ht="16.5" customHeight="1">
      <c r="A51" s="6">
        <v>207</v>
      </c>
      <c r="B51" s="43" t="s">
        <v>46</v>
      </c>
      <c r="C51" s="43"/>
      <c r="D51" s="2">
        <v>327</v>
      </c>
      <c r="E51" s="8">
        <v>7.9</v>
      </c>
      <c r="F51" s="2">
        <v>291</v>
      </c>
      <c r="G51" s="8">
        <v>7</v>
      </c>
      <c r="H51" s="2">
        <v>306</v>
      </c>
      <c r="I51" s="8">
        <v>7.3</v>
      </c>
      <c r="J51" s="2">
        <v>311</v>
      </c>
      <c r="K51" s="8">
        <v>7.5</v>
      </c>
      <c r="L51" s="2">
        <v>299</v>
      </c>
      <c r="M51" s="8">
        <v>7.2</v>
      </c>
      <c r="N51" s="2">
        <v>272</v>
      </c>
      <c r="O51" s="8">
        <v>6.5</v>
      </c>
      <c r="P51" s="2">
        <v>293</v>
      </c>
      <c r="Q51" s="9">
        <v>7</v>
      </c>
      <c r="R51" s="2">
        <v>242</v>
      </c>
      <c r="S51" s="8">
        <v>5.8</v>
      </c>
      <c r="T51" s="2">
        <v>272</v>
      </c>
      <c r="U51" s="9">
        <v>6.4</v>
      </c>
      <c r="V51" s="12">
        <v>299</v>
      </c>
      <c r="W51" s="1">
        <v>6.9</v>
      </c>
      <c r="X51" s="2">
        <v>164</v>
      </c>
      <c r="Y51" s="1">
        <v>3.8097007991079725</v>
      </c>
      <c r="Z51" s="2">
        <v>225</v>
      </c>
      <c r="AA51" s="1">
        <v>5.3</v>
      </c>
      <c r="AB51" s="2">
        <v>208</v>
      </c>
      <c r="AC51" s="1">
        <v>4.874847661010594</v>
      </c>
      <c r="AD51" s="2">
        <v>164</v>
      </c>
      <c r="AE51" s="1">
        <v>3.9</v>
      </c>
    </row>
    <row r="52" spans="1:31" ht="16.5" customHeight="1">
      <c r="A52" s="6">
        <v>401</v>
      </c>
      <c r="B52" s="43" t="s">
        <v>47</v>
      </c>
      <c r="C52" s="43"/>
      <c r="D52" s="2">
        <v>4</v>
      </c>
      <c r="E52" s="8">
        <v>0.2</v>
      </c>
      <c r="F52" s="2">
        <v>2</v>
      </c>
      <c r="G52" s="8">
        <v>0.1</v>
      </c>
      <c r="H52" s="2">
        <v>-11</v>
      </c>
      <c r="I52" s="8">
        <v>-0.7</v>
      </c>
      <c r="J52" s="2">
        <v>-12</v>
      </c>
      <c r="K52" s="8">
        <v>-0.8</v>
      </c>
      <c r="L52" s="2">
        <v>-57</v>
      </c>
      <c r="M52" s="8">
        <v>-3.6</v>
      </c>
      <c r="N52" s="2">
        <v>-13</v>
      </c>
      <c r="O52" s="8">
        <v>-0.8</v>
      </c>
      <c r="P52" s="2">
        <v>6</v>
      </c>
      <c r="Q52" s="9">
        <v>0.4</v>
      </c>
      <c r="R52" s="2">
        <v>-39</v>
      </c>
      <c r="S52" s="8">
        <v>-2.5</v>
      </c>
      <c r="T52" s="2">
        <v>-15</v>
      </c>
      <c r="U52" s="9">
        <v>-0.9</v>
      </c>
      <c r="V52" s="12">
        <v>-30</v>
      </c>
      <c r="W52" s="1">
        <v>-1.9</v>
      </c>
      <c r="X52" s="2">
        <v>-16</v>
      </c>
      <c r="Y52" s="1">
        <v>-1.0066691833396249</v>
      </c>
      <c r="Z52" s="2">
        <v>-39</v>
      </c>
      <c r="AA52" s="1">
        <v>-2.5</v>
      </c>
      <c r="AB52" s="2">
        <v>-49</v>
      </c>
      <c r="AC52" s="1">
        <v>-3.1357993088442337</v>
      </c>
      <c r="AD52" s="2">
        <v>-55</v>
      </c>
      <c r="AE52" s="1">
        <v>-3.6</v>
      </c>
    </row>
    <row r="53" spans="1:31" ht="16.5" customHeight="1">
      <c r="A53" s="6">
        <v>402</v>
      </c>
      <c r="B53" s="43" t="s">
        <v>48</v>
      </c>
      <c r="C53" s="43"/>
      <c r="D53" s="2">
        <v>-13</v>
      </c>
      <c r="E53" s="8">
        <v>-0.6</v>
      </c>
      <c r="F53" s="2">
        <v>-30</v>
      </c>
      <c r="G53" s="8">
        <v>-1.5</v>
      </c>
      <c r="H53" s="2">
        <v>-11</v>
      </c>
      <c r="I53" s="8">
        <v>-0.5</v>
      </c>
      <c r="J53" s="2">
        <v>-31</v>
      </c>
      <c r="K53" s="8">
        <v>-1.5</v>
      </c>
      <c r="L53" s="2">
        <v>-13</v>
      </c>
      <c r="M53" s="8">
        <v>-0.6</v>
      </c>
      <c r="N53" s="2">
        <v>-56</v>
      </c>
      <c r="O53" s="8">
        <v>-2.8</v>
      </c>
      <c r="P53" s="2">
        <v>-74</v>
      </c>
      <c r="Q53" s="9">
        <v>-3.8</v>
      </c>
      <c r="R53" s="2">
        <v>-84</v>
      </c>
      <c r="S53" s="8">
        <v>-4.3</v>
      </c>
      <c r="T53" s="2">
        <v>-82</v>
      </c>
      <c r="U53" s="9">
        <v>-4.2</v>
      </c>
      <c r="V53" s="2">
        <v>-69</v>
      </c>
      <c r="W53" s="1">
        <v>-3.6</v>
      </c>
      <c r="X53" s="2">
        <v>-74</v>
      </c>
      <c r="Y53" s="1">
        <v>-3.9</v>
      </c>
      <c r="Z53" s="2">
        <v>-106</v>
      </c>
      <c r="AA53" s="1">
        <v>-5.7</v>
      </c>
      <c r="AB53" s="2">
        <v>-95</v>
      </c>
      <c r="AC53" s="1">
        <v>-5.1</v>
      </c>
      <c r="AD53" s="2">
        <v>-107</v>
      </c>
      <c r="AE53" s="1">
        <v>-5.8</v>
      </c>
    </row>
    <row r="54" spans="1:31" ht="16.5" customHeight="1">
      <c r="A54" s="6">
        <v>405</v>
      </c>
      <c r="B54" s="43" t="s">
        <v>49</v>
      </c>
      <c r="C54" s="43"/>
      <c r="D54" s="2">
        <v>8</v>
      </c>
      <c r="E54" s="8">
        <v>0.8</v>
      </c>
      <c r="F54" s="2">
        <v>17</v>
      </c>
      <c r="G54" s="8">
        <v>1.6</v>
      </c>
      <c r="H54" s="2">
        <v>11</v>
      </c>
      <c r="I54" s="8">
        <v>1</v>
      </c>
      <c r="J54" s="2">
        <v>4</v>
      </c>
      <c r="K54" s="8">
        <v>0.4</v>
      </c>
      <c r="L54" s="2">
        <v>13</v>
      </c>
      <c r="M54" s="8">
        <v>1.2</v>
      </c>
      <c r="N54" s="2">
        <v>18</v>
      </c>
      <c r="O54" s="8">
        <v>1.7</v>
      </c>
      <c r="P54" s="2">
        <v>-6</v>
      </c>
      <c r="Q54" s="9">
        <v>-0.6</v>
      </c>
      <c r="R54" s="2">
        <v>-3</v>
      </c>
      <c r="S54" s="8">
        <v>-0.3</v>
      </c>
      <c r="T54" s="2">
        <v>-7</v>
      </c>
      <c r="U54" s="9">
        <v>-0.7</v>
      </c>
      <c r="V54" s="12">
        <v>-26</v>
      </c>
      <c r="W54" s="1">
        <v>-2.5</v>
      </c>
      <c r="X54" s="2">
        <v>-10</v>
      </c>
      <c r="Y54" s="1">
        <v>-0.954380606986066</v>
      </c>
      <c r="Z54" s="2">
        <v>-21</v>
      </c>
      <c r="AA54" s="1">
        <v>-2</v>
      </c>
      <c r="AB54" s="2">
        <v>-20</v>
      </c>
      <c r="AC54" s="1">
        <v>-1.9173617102866456</v>
      </c>
      <c r="AD54" s="2">
        <v>-45</v>
      </c>
      <c r="AE54" s="1">
        <v>-4.3</v>
      </c>
    </row>
    <row r="55" spans="1:31" ht="16.5" customHeight="1">
      <c r="A55" s="6">
        <v>406</v>
      </c>
      <c r="B55" s="43" t="s">
        <v>50</v>
      </c>
      <c r="C55" s="43"/>
      <c r="D55" s="2">
        <v>-1</v>
      </c>
      <c r="E55" s="8">
        <v>-0.2</v>
      </c>
      <c r="F55" s="2">
        <v>5</v>
      </c>
      <c r="G55" s="8">
        <v>0.8</v>
      </c>
      <c r="H55" s="2">
        <v>-11</v>
      </c>
      <c r="I55" s="8">
        <v>-1.9</v>
      </c>
      <c r="J55" s="2">
        <v>-18</v>
      </c>
      <c r="K55" s="8">
        <v>-3.1</v>
      </c>
      <c r="L55" s="2">
        <v>-12</v>
      </c>
      <c r="M55" s="8">
        <v>-2.1</v>
      </c>
      <c r="N55" s="2">
        <v>-2</v>
      </c>
      <c r="O55" s="8">
        <v>-0.4</v>
      </c>
      <c r="P55" s="2">
        <v>-11</v>
      </c>
      <c r="Q55" s="9">
        <v>-2</v>
      </c>
      <c r="R55" s="2">
        <v>-31</v>
      </c>
      <c r="S55" s="8">
        <v>-5.5</v>
      </c>
      <c r="T55" s="2">
        <v>-18</v>
      </c>
      <c r="U55" s="9">
        <v>-3.3</v>
      </c>
      <c r="V55" s="12">
        <v>-20</v>
      </c>
      <c r="W55" s="1">
        <v>-3.7</v>
      </c>
      <c r="X55" s="2">
        <v>8</v>
      </c>
      <c r="Y55" s="1">
        <v>1.479563528759016</v>
      </c>
      <c r="Z55" s="2">
        <v>-16</v>
      </c>
      <c r="AA55" s="1">
        <v>-3</v>
      </c>
      <c r="AB55" s="2">
        <v>-46</v>
      </c>
      <c r="AC55" s="1">
        <v>-8.679245283018867</v>
      </c>
      <c r="AD55" s="2">
        <v>-45</v>
      </c>
      <c r="AE55" s="1">
        <v>-8.8</v>
      </c>
    </row>
    <row r="56" spans="1:31" ht="16.5" customHeight="1">
      <c r="A56" s="6">
        <v>408</v>
      </c>
      <c r="B56" s="43" t="s">
        <v>51</v>
      </c>
      <c r="C56" s="43"/>
      <c r="D56" s="2">
        <v>7</v>
      </c>
      <c r="E56" s="8">
        <v>0.3</v>
      </c>
      <c r="F56" s="2">
        <v>-26</v>
      </c>
      <c r="G56" s="8">
        <v>-1.2</v>
      </c>
      <c r="H56" s="2">
        <v>-5</v>
      </c>
      <c r="I56" s="8">
        <v>-0.2</v>
      </c>
      <c r="J56" s="2">
        <v>-16</v>
      </c>
      <c r="K56" s="8">
        <v>-0.8</v>
      </c>
      <c r="L56" s="2">
        <v>-23</v>
      </c>
      <c r="M56" s="8">
        <v>-1.1</v>
      </c>
      <c r="N56" s="2">
        <v>7</v>
      </c>
      <c r="O56" s="8">
        <v>0.3</v>
      </c>
      <c r="P56" s="2">
        <v>-1</v>
      </c>
      <c r="Q56" s="9">
        <v>0</v>
      </c>
      <c r="R56" s="2">
        <v>-24</v>
      </c>
      <c r="S56" s="8">
        <v>-1.2</v>
      </c>
      <c r="T56" s="2">
        <v>-24</v>
      </c>
      <c r="U56" s="9">
        <v>-1.2</v>
      </c>
      <c r="V56" s="2">
        <v>-8</v>
      </c>
      <c r="W56" s="1">
        <v>-0.4</v>
      </c>
      <c r="X56" s="2">
        <v>-49</v>
      </c>
      <c r="Y56" s="1">
        <v>-2.4</v>
      </c>
      <c r="Z56" s="2">
        <v>-73</v>
      </c>
      <c r="AA56" s="1">
        <v>-3.6</v>
      </c>
      <c r="AB56" s="2">
        <v>-46</v>
      </c>
      <c r="AC56" s="1">
        <v>-2.3</v>
      </c>
      <c r="AD56" s="2">
        <v>-138</v>
      </c>
      <c r="AE56" s="1">
        <v>-6.9</v>
      </c>
    </row>
    <row r="57" spans="1:31" ht="16.5" customHeight="1">
      <c r="A57" s="39">
        <v>411</v>
      </c>
      <c r="B57" s="50" t="s">
        <v>52</v>
      </c>
      <c r="C57" s="50"/>
      <c r="D57" s="35">
        <v>54</v>
      </c>
      <c r="E57" s="25">
        <v>5.5</v>
      </c>
      <c r="F57" s="35">
        <v>25</v>
      </c>
      <c r="G57" s="25">
        <v>2.5</v>
      </c>
      <c r="H57" s="35">
        <v>49</v>
      </c>
      <c r="I57" s="25">
        <v>4.9</v>
      </c>
      <c r="J57" s="35">
        <v>39</v>
      </c>
      <c r="K57" s="25">
        <v>3.5</v>
      </c>
      <c r="L57" s="35">
        <v>19</v>
      </c>
      <c r="M57" s="25">
        <v>1.7</v>
      </c>
      <c r="N57" s="35">
        <v>40</v>
      </c>
      <c r="O57" s="25">
        <v>3.6</v>
      </c>
      <c r="P57" s="35">
        <v>11</v>
      </c>
      <c r="Q57" s="26">
        <v>1</v>
      </c>
      <c r="R57" s="35">
        <v>39</v>
      </c>
      <c r="S57" s="25">
        <v>3.5</v>
      </c>
      <c r="T57" s="35">
        <v>21</v>
      </c>
      <c r="U57" s="26">
        <v>1.8</v>
      </c>
      <c r="V57" s="40">
        <v>34</v>
      </c>
      <c r="W57" s="3">
        <v>2.9</v>
      </c>
      <c r="X57" s="35">
        <v>43</v>
      </c>
      <c r="Y57" s="3">
        <v>3.6061724253606173</v>
      </c>
      <c r="Z57" s="35">
        <v>39</v>
      </c>
      <c r="AA57" s="3">
        <v>3.2</v>
      </c>
      <c r="AB57" s="35">
        <v>31</v>
      </c>
      <c r="AC57" s="3">
        <v>2.5579668289462827</v>
      </c>
      <c r="AD57" s="35">
        <v>29</v>
      </c>
      <c r="AE57" s="3">
        <v>2.5</v>
      </c>
    </row>
    <row r="58" spans="1:31" ht="16.5" customHeight="1">
      <c r="A58" s="6">
        <v>208</v>
      </c>
      <c r="B58" s="43" t="s">
        <v>53</v>
      </c>
      <c r="C58" s="43"/>
      <c r="D58" s="2">
        <v>183</v>
      </c>
      <c r="E58" s="8">
        <v>2.7</v>
      </c>
      <c r="F58" s="2">
        <v>88</v>
      </c>
      <c r="G58" s="8">
        <v>1.3</v>
      </c>
      <c r="H58" s="2">
        <v>117</v>
      </c>
      <c r="I58" s="8">
        <v>1.7</v>
      </c>
      <c r="J58" s="2">
        <v>85</v>
      </c>
      <c r="K58" s="8">
        <v>1.3</v>
      </c>
      <c r="L58" s="2">
        <v>79</v>
      </c>
      <c r="M58" s="8">
        <v>1.2</v>
      </c>
      <c r="N58" s="2">
        <v>73</v>
      </c>
      <c r="O58" s="8">
        <v>1.1</v>
      </c>
      <c r="P58" s="2">
        <v>66</v>
      </c>
      <c r="Q58" s="9">
        <v>1</v>
      </c>
      <c r="R58" s="2">
        <v>70</v>
      </c>
      <c r="S58" s="8">
        <v>1</v>
      </c>
      <c r="T58" s="2">
        <v>-35</v>
      </c>
      <c r="U58" s="9">
        <v>-0.5</v>
      </c>
      <c r="V58" s="2">
        <v>4</v>
      </c>
      <c r="W58" s="1">
        <v>0.1</v>
      </c>
      <c r="X58" s="2">
        <v>-25</v>
      </c>
      <c r="Y58" s="1">
        <v>-0.4</v>
      </c>
      <c r="Z58" s="2">
        <v>-72</v>
      </c>
      <c r="AA58" s="1">
        <v>-1.1</v>
      </c>
      <c r="AB58" s="2">
        <v>-76</v>
      </c>
      <c r="AC58" s="1">
        <v>-1.2</v>
      </c>
      <c r="AD58" s="2">
        <v>-209</v>
      </c>
      <c r="AE58" s="1">
        <v>-3.3</v>
      </c>
    </row>
    <row r="59" spans="1:31" ht="16.5" customHeight="1">
      <c r="A59" s="6">
        <v>423</v>
      </c>
      <c r="B59" s="43" t="s">
        <v>54</v>
      </c>
      <c r="C59" s="43"/>
      <c r="D59" s="2">
        <v>8</v>
      </c>
      <c r="E59" s="8">
        <v>1.1</v>
      </c>
      <c r="F59" s="2">
        <v>19</v>
      </c>
      <c r="G59" s="8">
        <v>2.7</v>
      </c>
      <c r="H59" s="2">
        <v>3</v>
      </c>
      <c r="I59" s="8">
        <v>0.4</v>
      </c>
      <c r="J59" s="2">
        <v>12</v>
      </c>
      <c r="K59" s="8">
        <v>1.8</v>
      </c>
      <c r="L59" s="2">
        <v>7</v>
      </c>
      <c r="M59" s="8">
        <v>1.1</v>
      </c>
      <c r="N59" s="2">
        <v>-2</v>
      </c>
      <c r="O59" s="8">
        <v>-0.3</v>
      </c>
      <c r="P59" s="2">
        <v>21</v>
      </c>
      <c r="Q59" s="9">
        <v>3.2</v>
      </c>
      <c r="R59" s="2">
        <v>-2</v>
      </c>
      <c r="S59" s="8">
        <v>-0.3</v>
      </c>
      <c r="T59" s="2">
        <v>-2</v>
      </c>
      <c r="U59" s="9">
        <v>-0.3</v>
      </c>
      <c r="V59" s="12">
        <v>-5</v>
      </c>
      <c r="W59" s="1">
        <v>-0.8</v>
      </c>
      <c r="X59" s="2">
        <v>-11</v>
      </c>
      <c r="Y59" s="1">
        <v>-1.7238677323303557</v>
      </c>
      <c r="Z59" s="2">
        <v>-21</v>
      </c>
      <c r="AA59" s="1">
        <v>-3.4</v>
      </c>
      <c r="AB59" s="2">
        <v>-36</v>
      </c>
      <c r="AC59" s="1">
        <v>-5.8756324465480665</v>
      </c>
      <c r="AD59" s="2">
        <v>-15</v>
      </c>
      <c r="AE59" s="1">
        <v>-2.4</v>
      </c>
    </row>
    <row r="60" spans="1:31" ht="16.5" customHeight="1">
      <c r="A60" s="6">
        <v>424</v>
      </c>
      <c r="B60" s="43" t="s">
        <v>55</v>
      </c>
      <c r="C60" s="43"/>
      <c r="D60" s="2">
        <v>35</v>
      </c>
      <c r="E60" s="8">
        <v>4.1</v>
      </c>
      <c r="F60" s="2">
        <v>19</v>
      </c>
      <c r="G60" s="8">
        <v>2.3</v>
      </c>
      <c r="H60" s="2">
        <v>8</v>
      </c>
      <c r="I60" s="8">
        <v>1</v>
      </c>
      <c r="J60" s="2">
        <v>-21</v>
      </c>
      <c r="K60" s="8">
        <v>-2.6</v>
      </c>
      <c r="L60" s="2">
        <v>18</v>
      </c>
      <c r="M60" s="8">
        <v>2.2</v>
      </c>
      <c r="N60" s="2">
        <v>-16</v>
      </c>
      <c r="O60" s="8">
        <v>-2</v>
      </c>
      <c r="P60" s="2">
        <v>-8</v>
      </c>
      <c r="Q60" s="9">
        <v>-1</v>
      </c>
      <c r="R60" s="2">
        <v>-4</v>
      </c>
      <c r="S60" s="8">
        <v>-0.5</v>
      </c>
      <c r="T60" s="2">
        <v>-11</v>
      </c>
      <c r="U60" s="9">
        <v>-1.4</v>
      </c>
      <c r="V60" s="12">
        <v>2</v>
      </c>
      <c r="W60" s="1">
        <v>0.3</v>
      </c>
      <c r="X60" s="2">
        <v>-12</v>
      </c>
      <c r="Y60" s="1">
        <v>-1.5292468459283803</v>
      </c>
      <c r="Z60" s="2">
        <v>-6</v>
      </c>
      <c r="AA60" s="1">
        <v>-0.8</v>
      </c>
      <c r="AB60" s="2">
        <v>-32</v>
      </c>
      <c r="AC60" s="1">
        <v>-4.130631212082096</v>
      </c>
      <c r="AD60" s="2">
        <v>-34</v>
      </c>
      <c r="AE60" s="1">
        <v>-4.2</v>
      </c>
    </row>
    <row r="61" spans="1:31" ht="16.5" customHeight="1">
      <c r="A61" s="6">
        <v>425</v>
      </c>
      <c r="B61" s="43" t="s">
        <v>56</v>
      </c>
      <c r="C61" s="43"/>
      <c r="D61" s="2">
        <v>-4</v>
      </c>
      <c r="E61" s="8">
        <v>-1.3</v>
      </c>
      <c r="F61" s="2">
        <v>-8</v>
      </c>
      <c r="G61" s="8">
        <v>-2.6</v>
      </c>
      <c r="H61" s="2">
        <v>-1</v>
      </c>
      <c r="I61" s="8">
        <v>-0.3</v>
      </c>
      <c r="J61" s="2">
        <v>-10</v>
      </c>
      <c r="K61" s="8">
        <v>-3.3</v>
      </c>
      <c r="L61" s="2">
        <v>-8</v>
      </c>
      <c r="M61" s="8">
        <v>-2.7</v>
      </c>
      <c r="N61" s="2">
        <v>-25</v>
      </c>
      <c r="O61" s="8">
        <v>-8.5</v>
      </c>
      <c r="P61" s="2">
        <v>-7</v>
      </c>
      <c r="Q61" s="9">
        <v>-2.4</v>
      </c>
      <c r="R61" s="2">
        <v>-18</v>
      </c>
      <c r="S61" s="8">
        <v>-6.3</v>
      </c>
      <c r="T61" s="2">
        <v>-21</v>
      </c>
      <c r="U61" s="9">
        <v>-7.5</v>
      </c>
      <c r="V61" s="12">
        <v>-14</v>
      </c>
      <c r="W61" s="1">
        <v>-5.1</v>
      </c>
      <c r="X61" s="2">
        <v>-17</v>
      </c>
      <c r="Y61" s="1">
        <v>-6.25</v>
      </c>
      <c r="Z61" s="2">
        <v>-8</v>
      </c>
      <c r="AA61" s="1">
        <v>-3</v>
      </c>
      <c r="AB61" s="2">
        <v>-12</v>
      </c>
      <c r="AC61" s="1">
        <v>-4.562737642585551</v>
      </c>
      <c r="AD61" s="2">
        <v>-17</v>
      </c>
      <c r="AE61" s="1">
        <v>-6.5</v>
      </c>
    </row>
    <row r="62" spans="1:31" ht="16.5" customHeight="1">
      <c r="A62" s="39">
        <v>426</v>
      </c>
      <c r="B62" s="50" t="s">
        <v>57</v>
      </c>
      <c r="C62" s="50"/>
      <c r="D62" s="35">
        <v>4</v>
      </c>
      <c r="E62" s="25">
        <v>1.2</v>
      </c>
      <c r="F62" s="35">
        <v>-22</v>
      </c>
      <c r="G62" s="25">
        <v>-7</v>
      </c>
      <c r="H62" s="35">
        <v>-15</v>
      </c>
      <c r="I62" s="25">
        <v>-4.8</v>
      </c>
      <c r="J62" s="35">
        <v>-18</v>
      </c>
      <c r="K62" s="25">
        <v>-5.7</v>
      </c>
      <c r="L62" s="35">
        <v>-28</v>
      </c>
      <c r="M62" s="25">
        <v>-9</v>
      </c>
      <c r="N62" s="35">
        <v>-18</v>
      </c>
      <c r="O62" s="25">
        <v>-5.9</v>
      </c>
      <c r="P62" s="35">
        <v>-22</v>
      </c>
      <c r="Q62" s="26">
        <v>-7.4</v>
      </c>
      <c r="R62" s="35">
        <v>-12</v>
      </c>
      <c r="S62" s="25">
        <v>-4.1</v>
      </c>
      <c r="T62" s="35">
        <v>-23</v>
      </c>
      <c r="U62" s="26">
        <v>-7.6</v>
      </c>
      <c r="V62" s="40">
        <v>-9</v>
      </c>
      <c r="W62" s="3">
        <v>-3</v>
      </c>
      <c r="X62" s="35">
        <v>-26</v>
      </c>
      <c r="Y62" s="3">
        <v>-8.89801505817933</v>
      </c>
      <c r="Z62" s="35">
        <v>-11</v>
      </c>
      <c r="AA62" s="3">
        <v>-3.8</v>
      </c>
      <c r="AB62" s="35">
        <v>-13</v>
      </c>
      <c r="AC62" s="3">
        <v>-4.590395480225989</v>
      </c>
      <c r="AD62" s="35">
        <v>-28</v>
      </c>
      <c r="AE62" s="3">
        <v>-9.8</v>
      </c>
    </row>
  </sheetData>
  <mergeCells count="95">
    <mergeCell ref="A3:A6"/>
    <mergeCell ref="B3:C6"/>
    <mergeCell ref="D3:E4"/>
    <mergeCell ref="F3:G4"/>
    <mergeCell ref="H3:I4"/>
    <mergeCell ref="J3:K4"/>
    <mergeCell ref="L3:M4"/>
    <mergeCell ref="N3:O4"/>
    <mergeCell ref="P3:Q4"/>
    <mergeCell ref="R3:S4"/>
    <mergeCell ref="T3:U4"/>
    <mergeCell ref="V3:W4"/>
    <mergeCell ref="X3:Y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R5:R6"/>
    <mergeCell ref="S5:S6"/>
    <mergeCell ref="T5:T6"/>
    <mergeCell ref="M5:M6"/>
    <mergeCell ref="N5:N6"/>
    <mergeCell ref="O5:O6"/>
    <mergeCell ref="P5:P6"/>
    <mergeCell ref="Y5:Y6"/>
    <mergeCell ref="A7:A9"/>
    <mergeCell ref="B7:C7"/>
    <mergeCell ref="B8:C8"/>
    <mergeCell ref="B9:C9"/>
    <mergeCell ref="U5:U6"/>
    <mergeCell ref="V5:V6"/>
    <mergeCell ref="W5:W6"/>
    <mergeCell ref="X5:X6"/>
    <mergeCell ref="Q5:Q6"/>
    <mergeCell ref="B17:C17"/>
    <mergeCell ref="B18:C18"/>
    <mergeCell ref="B16:C16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B26:C26"/>
    <mergeCell ref="B29:C29"/>
    <mergeCell ref="B30:C30"/>
    <mergeCell ref="B31:C31"/>
    <mergeCell ref="B32:C32"/>
    <mergeCell ref="B34:C34"/>
    <mergeCell ref="B35:C35"/>
    <mergeCell ref="B33:C33"/>
    <mergeCell ref="B36:C36"/>
    <mergeCell ref="B38:C38"/>
    <mergeCell ref="B39:C39"/>
    <mergeCell ref="B37:C37"/>
    <mergeCell ref="B40:C40"/>
    <mergeCell ref="B43:C43"/>
    <mergeCell ref="B46:C46"/>
    <mergeCell ref="B45:C45"/>
    <mergeCell ref="B44:C44"/>
    <mergeCell ref="B62:C62"/>
    <mergeCell ref="B59:C59"/>
    <mergeCell ref="B60:C60"/>
    <mergeCell ref="B55:C55"/>
    <mergeCell ref="B61:C61"/>
    <mergeCell ref="B57:C57"/>
    <mergeCell ref="B58:C58"/>
    <mergeCell ref="AB5:AB6"/>
    <mergeCell ref="B52:C52"/>
    <mergeCell ref="B50:C50"/>
    <mergeCell ref="B54:C54"/>
    <mergeCell ref="B47:C47"/>
    <mergeCell ref="B48:C48"/>
    <mergeCell ref="B49:C49"/>
    <mergeCell ref="B51:C51"/>
    <mergeCell ref="B41:C41"/>
    <mergeCell ref="B42:C42"/>
    <mergeCell ref="AC5:AC6"/>
    <mergeCell ref="B56:C56"/>
    <mergeCell ref="B53:C53"/>
    <mergeCell ref="AD3:AE4"/>
    <mergeCell ref="AD5:AD6"/>
    <mergeCell ref="AE5:AE6"/>
    <mergeCell ref="Z3:AA4"/>
    <mergeCell ref="Z5:Z6"/>
    <mergeCell ref="AA5:AA6"/>
    <mergeCell ref="AB3:AC4"/>
  </mergeCells>
  <printOptions/>
  <pageMargins left="0.2" right="0.19" top="0.29" bottom="0.26" header="0.25" footer="0.17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2007-02-22T02:23:40Z</cp:lastPrinted>
  <dcterms:created xsi:type="dcterms:W3CDTF">1997-01-08T22:48:59Z</dcterms:created>
  <dcterms:modified xsi:type="dcterms:W3CDTF">2007-02-22T02:23:54Z</dcterms:modified>
  <cp:category/>
  <cp:version/>
  <cp:contentType/>
  <cp:contentStatus/>
</cp:coreProperties>
</file>