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firstSheet="1" activeTab="1"/>
  </bookViews>
  <sheets>
    <sheet name="表紙及び記載上の注意" sheetId="1" r:id="rId1"/>
    <sheet name="幼保連携型・保育所型認定こども園点検表" sheetId="2" r:id="rId2"/>
    <sheet name="幼保連携型・保育所型認定こども園経理資料" sheetId="3" r:id="rId3"/>
  </sheets>
  <externalReferences>
    <externalReference r:id="rId6"/>
  </externalReferences>
  <definedNames>
    <definedName name="_xlnm.Print_Area" localSheetId="0">'表紙及び記載上の注意'!$A$1:$BW$113</definedName>
    <definedName name="_xlnm.Print_Area" localSheetId="2">'幼保連携型・保育所型認定こども園経理資料'!$A$1:$BX$90</definedName>
    <definedName name="_xlnm.Print_Area" localSheetId="1">'幼保連携型・保育所型認定こども園点検表'!$A$1:$BX$1265</definedName>
    <definedName name="_xlnm.Print_Titles" localSheetId="1">'幼保連携型・保育所型認定こども園点検表'!$1:$2</definedName>
  </definedNames>
  <calcPr fullCalcOnLoad="1"/>
</workbook>
</file>

<file path=xl/sharedStrings.xml><?xml version="1.0" encoding="utf-8"?>
<sst xmlns="http://schemas.openxmlformats.org/spreadsheetml/2006/main" count="2140" uniqueCount="1195">
  <si>
    <t>(11)</t>
  </si>
  <si>
    <t>「内部取引」とは、法人内部における事業区分間、拠点区分間及びサービス区分間全ての取引（繰入金、貸付金を含む）を指す。</t>
  </si>
  <si>
    <t>　資金の繰入制限等に係る科目については、法人全体では相殺消去されるが、拠点別等の資金収支内訳表等において確認することが可能であること。</t>
  </si>
  <si>
    <t>　借入金の借り入れ及び償還にかかる会計処理は、借入目的に応じて、各拠点区分で処理すること。</t>
  </si>
  <si>
    <t>【資金収支計算書関係】</t>
  </si>
  <si>
    <t>【事業活動計算書関係】</t>
  </si>
  <si>
    <t>パブリックコメント53</t>
  </si>
  <si>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</si>
  <si>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</si>
  <si>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</si>
  <si>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</si>
  <si>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</si>
  <si>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</si>
  <si>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</si>
  <si>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【事業活動計算書】</t>
  </si>
  <si>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</si>
  <si>
    <t>　寄附の内容により、次のとおり処理が異なる。</t>
  </si>
  <si>
    <t>　取得時の時価により、経常経費に対する寄附物品であれば経常経費寄附金収入及び経常経費寄附金収益として計上する。</t>
  </si>
  <si>
    <t>《金銭の寄附の場合》</t>
  </si>
  <si>
    <t>《物品の寄附の場合》</t>
  </si>
  <si>
    <t>※</t>
  </si>
  <si>
    <t>　ただし、当該物品が飲食物等で即日消費されるもの又は社会通念上受取寄附金として扱うことが不適当なものはこの限りではない。</t>
  </si>
  <si>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</si>
  <si>
    <t>　なお、各繰入金収入及び繰入金支出額が同額となるのは、予算額についても同様であるので、同額とならない場合は予算の積算誤りが考えられる。</t>
  </si>
  <si>
    <t>　各項目について、法人運営の状況を内部点検したうえで、「点検結果」欄の「□はい・□いいえ・□該当しない」等のいずれかの□にチェックマークを入れ、「点検のポイント」には必要に応じてその内容を記載してください。</t>
  </si>
  <si>
    <t>　勘定科目の中区分についてはやむを得ない場合、小区分については適当な科目を追加できる。小区分をさらに区分する必要がある場合には、小区分の下に適当な科目を設けて処理することができる。</t>
  </si>
  <si>
    <t>　地方公共団体から無償又は低廉な価額により譲渡された土地、建物の評価額（又は評価差額）は、寄附金とせず、国庫補助金等に含めて取り扱う。</t>
  </si>
  <si>
    <t>「担保に供している資産」を記載していますか。</t>
  </si>
  <si>
    <t>「満期保有目的の債券の内訳並びに帳簿価額、時価及び評価損益」を記載していますか。</t>
  </si>
  <si>
    <t>「重要な後発事象」を記載していますか。</t>
  </si>
  <si>
    <t>　債権について徴収不能引当金を直接控除した残高のみを記載した場合には、当該債権の金額、徴収不能引当金の当期末残高及び当該債権の当期末残高を記載する。</t>
  </si>
  <si>
    <t>年度における資金使途制限対象事業から本部会計への資金の貸し付けの有無</t>
  </si>
  <si>
    <t>　法人と職員との雇用関係に基づき、毎月の給料の他に賞与を支給する場合において、翌期に支給する職員の賞与のうち、支給対象期間が当期に帰属する支給見込額を計上する。</t>
  </si>
  <si>
    <t>　ただし、取得価額と債券金額との差額について重要性が乏しい満期保有目的の債券については、償却原価法を適用しないことができる。</t>
  </si>
  <si>
    <t>　例えば、就労支援事業のある拠点区分において製造した物品を他の拠点区分で給食として消費した場合には、就労支援事業収益（収入）と給食費（支出）を、内部取引消去欄で相殺消去する。</t>
  </si>
  <si>
    <t>　原則として、毎会計年度末において徴収することが不可能な債権を個別に判断し、当該債権を計上する。これ以外の債権（一般債権という）については、過去の徴収不能額の発生割合に応じた金額を計上する。</t>
  </si>
  <si>
    <t>　計上に当たっては、流動負債として記載する。</t>
  </si>
  <si>
    <t>《有形固定資産及び無形固定資産》</t>
  </si>
  <si>
    <t>○</t>
  </si>
  <si>
    <t>《時価が著しく下落した資産》</t>
  </si>
  <si>
    <t>　使用価値は、資産又は資産グループを単位とし、継続的使用と使用後の処分によって生ずると見込まれる将来キャッシュフローの現在価値をもって算定する。</t>
  </si>
  <si>
    <t>《引当金》</t>
  </si>
  <si>
    <t>　基本金には、社会福祉法人が事業開始等に当たって受け取った寄附金の額を計上する。</t>
  </si>
  <si>
    <t>・</t>
  </si>
  <si>
    <t>　なお、どのような配分方法を用いたか分かるように記録しておく必要がある。</t>
  </si>
  <si>
    <t>　退職給付については、退職給付会計を適用する。</t>
  </si>
  <si>
    <t>パブリックコメント111</t>
  </si>
  <si>
    <t>　その他の積立金を計上する場合は、同額の積立資産を積み立てていますか。</t>
  </si>
  <si>
    <t>　リース取引がある場合、会計処理は適切ですか。</t>
  </si>
  <si>
    <t>　社会福祉法人におけるリース取引の会計処理は、リース会計基準に従って行う企業会計に準じて行う。</t>
  </si>
  <si>
    <t>　事業活動計算書の次期繰越活動増減差額は、貸借対照表の次期繰越活動増減差額と一致していますか。</t>
  </si>
  <si>
    <t>　事業活動計算は、当該会計年度における純資産の増減に基づいて行うものであり、事業活動計算書の次期繰越活動増減差額と貸借対照表の次期繰越活動増減差額は一致する。</t>
  </si>
  <si>
    <t>　共同募金会からの配分金がある場合、適切に処理していますか。</t>
  </si>
  <si>
    <t>　貸借対照表における資産及び負債の流動と固定の区分は適切ですか。</t>
  </si>
  <si>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</si>
  <si>
    <t>【資金収支計算書及び事業活動計算書共通】</t>
  </si>
  <si>
    <t>【資金収支計算書、事業活動計算書及び貸借対照表共通】</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</si>
  <si>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</si>
  <si>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</si>
  <si>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</si>
  <si>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</si>
  <si>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附属明細書作成状況［作成している附属明細書に、チェックマークを入れる。］</t>
  </si>
  <si>
    <t>(例)</t>
  </si>
  <si>
    <t>　消耗品、貯蔵品等のうち、重要性が乏しいものについては、買入時又は払出時の費用での処理を採用できること。</t>
  </si>
  <si>
    <t>　資金収支及び純資産増減の状況並びに資産、負債及び純資産の状態に関する真実な内容を明瞭に表示する。</t>
  </si>
  <si>
    <t>　決算の額と予算の額の差異が著しい勘定科目については、その理由を備考欄に記載すること。</t>
  </si>
  <si>
    <t>(5)</t>
  </si>
  <si>
    <t>(10)</t>
  </si>
  <si>
    <t>パブリックコメント52</t>
  </si>
  <si>
    <t>　なお、4号基本金の廃止にあわせて、基本財産特定預金を処分する必要はない。</t>
  </si>
  <si>
    <t>　積立金を計上する際は、積立ての目的を示す名称を付し、同額の積立資産を積み立てる。積立金に対応する積立資産を取り崩す場合は、当該積立金を同額取り崩す。</t>
  </si>
  <si>
    <t>　当該事項については、社会福祉法人の利害関係者が当該法人の状況を適正に判断するために必要な事項も含む。個々の社会福祉法人の経営内容、周囲の環境等によって様々だが、その例としては次のとおり。</t>
  </si>
  <si>
    <t>　状況の変化に伴う引当金の計上基準の変更、固定資産の耐用年数、残存価額の変更等会計処理上の見積もり方法の変更に関する事項</t>
  </si>
  <si>
    <t>　利息相当額をリース期間中の各期に配分する方法は、原則として、利息法（各期の支払利息相当額をリース債務の未返済元本残高に一定の利率を乗じて算定する方法）による。</t>
  </si>
  <si>
    <r>
      <t>　</t>
    </r>
    <r>
      <rPr>
        <u val="single"/>
        <sz val="9"/>
        <rFont val="ＭＳ ゴシック"/>
        <family val="3"/>
      </rPr>
      <t>リース資産総額に重要性が乏しいと認められる場合</t>
    </r>
    <r>
      <rPr>
        <vertAlign val="subscript"/>
        <sz val="9"/>
        <rFont val="ＭＳ ゴシック"/>
        <family val="3"/>
      </rPr>
      <t>※</t>
    </r>
    <r>
      <rPr>
        <sz val="9"/>
        <rFont val="ＭＳ ゴシック"/>
        <family val="3"/>
      </rPr>
      <t>、次のいずれかの方法を適用できる。</t>
    </r>
  </si>
  <si>
    <t>　引当金のうち、重要性の乏しいものについては、これを計上しないことができる。</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</si>
  <si>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</si>
  <si>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</si>
  <si>
    <t>　社会福祉法人の設立並びに施設の創設及び増築等のために基本財産等を取得すべきものとして指定された寄附金の額</t>
  </si>
  <si>
    <t>　施設の創設及び増築時等に運転資金に充てるために収受した寄附金の額</t>
  </si>
  <si>
    <t>　施設整備に係る補助金、借入金元金償還補助金、借入金利息補助金及び経常経費補助金等の各種補助金については、補助の目的に応じて帰属する拠点区分を決定し、当該区分で受け入れること。</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</si>
  <si>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</si>
  <si>
    <t>　なお、共通する収入及び収益がある場合も同様である。</t>
  </si>
  <si>
    <t>「モデル経理規程」</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</si>
  <si>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</si>
  <si>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</si>
  <si>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</si>
  <si>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</si>
  <si>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</si>
  <si>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</si>
  <si>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(2)</t>
  </si>
  <si>
    <t>⇒</t>
  </si>
  <si>
    <t>23.7Q&amp;A19</t>
  </si>
  <si>
    <t>23.7Q&amp;A18</t>
  </si>
  <si>
    <t>(4)</t>
  </si>
  <si>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</si>
  <si>
    <t>23.7Q&amp;A14</t>
  </si>
  <si>
    <t>23.7Q&amp;A10、11</t>
  </si>
  <si>
    <t>(1)</t>
  </si>
  <si>
    <t>23.7Q&amp;A4</t>
  </si>
  <si>
    <t>　</t>
  </si>
  <si>
    <t>23.7Q&amp;A13</t>
  </si>
  <si>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</si>
  <si>
    <t>　基本財産の増減の内容及び金額を記載する。</t>
  </si>
  <si>
    <t>　満期保有目的の債券の内訳並びに帳簿価額、時価及び評価損益を記載する。</t>
  </si>
  <si>
    <t>該当しない</t>
  </si>
  <si>
    <t>　計上している基本金の額や、新たに計上した基本金の額は適切ですか。</t>
  </si>
  <si>
    <t>　使用価値により評価できるのは、対価を伴う事業（社会福祉事業も全て対価を伴う事業と考えるので、社会福祉事業、公益事業、収益事業すべてに適用可能）に供している固定資産に限られる。</t>
  </si>
  <si>
    <t>パブリックコメント74</t>
  </si>
  <si>
    <t>パブリックコメント73</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</si>
  <si>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</si>
  <si>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</si>
  <si>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パブリックコメント51</t>
  </si>
  <si>
    <t>パブリックコメント75</t>
  </si>
  <si>
    <t>　減損会計の対象となる固定資産は、基本的に土地・建物を想定している。</t>
  </si>
  <si>
    <t>　資金収支計算書は、当該会計年度の決算の額を予算の額と対比して記載する。</t>
  </si>
  <si>
    <t>パブリックコメント3</t>
  </si>
  <si>
    <t>「サービス区分間貸付金（借入金）残高明細書」の作成</t>
  </si>
  <si>
    <t>　サービス区分は、拠点区分において複数の事業を実施する場合に設定するものであり、同一拠点内に複数の事業がなければサービス区分を設ける必要はない。</t>
  </si>
  <si>
    <t>パブリックコメント85</t>
  </si>
  <si>
    <t>　社会福祉法人における予算管理の重要性から、資金収支計算書を作成することとしている。</t>
  </si>
  <si>
    <t>パブリックコメント96</t>
  </si>
  <si>
    <t>　国庫補助金等特別積立金を計上している場合、積み立てや取り崩しの処理は適切ですか。</t>
  </si>
  <si>
    <t>「重要な会計方針」を記載していますか。</t>
  </si>
  <si>
    <t>　重要な会計方針を変更したときは、その旨、変更の理由及び当該変更による影響額を記載する。</t>
  </si>
  <si>
    <t>「重要な会計方針の変更」を記載していますか。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</si>
  <si>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</si>
  <si>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パブリックコメント44</t>
  </si>
  <si>
    <t>パブリックコメント101</t>
  </si>
  <si>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</si>
  <si>
    <t>　引当金のうち、重要性の乏しいものについては、これを計上しないことができること。</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</si>
  <si>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t>
    </r>
  </si>
  <si>
    <t>「いわゆる民間公益補助事業」とは、公益を目的として、社会福祉法人を含む一般に広く公募されている助成金を想定している。</t>
  </si>
  <si>
    <t>　サービス区分間取引により生じる内部取引高は、拠点区分資金収支明細書及び拠点区分事業活動明細書にて相殺消去する。</t>
  </si>
  <si>
    <t>上記流動資産計のうち、資金の範囲から除かれるもの</t>
  </si>
  <si>
    <t>流動負債　計</t>
  </si>
  <si>
    <t>上記流動負債計のうち、資金の範囲から除かれるもの</t>
  </si>
  <si>
    <t>資金の範囲に含まれる流動資産と流動負債の差額</t>
  </si>
  <si>
    <t>円</t>
  </si>
  <si>
    <t>　施設整備等寄附金収入として計上し、併せて設備整備等寄附金収益として計上する。このうち基本金として組入れすべきものは、基本金に組入れる。</t>
  </si>
  <si>
    <t>　残存価額はゼロとし、償却累計額が当該資産の取得価額から備忘価額(1円)を控除した金額に達するまで償却する。</t>
  </si>
  <si>
    <t>《無形固定資産》</t>
  </si>
  <si>
    <t>　当初より残存価額をゼロとして減価償却を行う。</t>
  </si>
  <si>
    <t>本部会計への貸付等及び明細書作成状況</t>
  </si>
  <si>
    <t>　基本財産及びその他の固定資産（有形・無形固定資産）の明細書</t>
  </si>
  <si>
    <t>無</t>
  </si>
  <si>
    <t>有</t>
  </si>
  <si>
    <t>年度内返済の状況</t>
  </si>
  <si>
    <t>済</t>
  </si>
  <si>
    <t>未済</t>
  </si>
  <si>
    <t>作成済</t>
  </si>
  <si>
    <t>未作成</t>
  </si>
  <si>
    <t>　計上に当たっては、当該金銭債権から控除する。</t>
  </si>
  <si>
    <t>　その他社会福祉法人の資金収支及び純資産増減の状況並びに資産、負債及び純資産の状態を明らかにするために必要な事項を記載する。</t>
  </si>
  <si>
    <t>　共同募金会からの配分金については、内容により次のとおり処理する。</t>
  </si>
  <si>
    <t>《受配者指定寄附金のうち、施設整備及び施設整備に係る配分金(借入金償還充当を含む)》</t>
  </si>
  <si>
    <t>《受配者指定寄附金のうち、経常経費に係る配分金》</t>
  </si>
  <si>
    <t>　経常経費寄附金収入として計上し、併せて経常経費寄附金収益として計上する。</t>
  </si>
  <si>
    <t>《受配者指定寄附金以外の配分金のうち、施設整備及び設備整備に係る配分金》</t>
  </si>
  <si>
    <t>　施設整備等補助金収入及び施設整備等補助金収益に計上し、国庫補助金等特別積立金を積立てる。</t>
  </si>
  <si>
    <t>《受配者指定寄附金以外の配分金のうち、経常経費に係る配分金》</t>
  </si>
  <si>
    <t>　補助金事業収入及び補助金事業収益に計上する。</t>
  </si>
  <si>
    <t>次期繰越活動増減差額</t>
  </si>
  <si>
    <t>（棚卸資産・1年基準による固定資産からの振替等）</t>
  </si>
  <si>
    <t>（引当金・1年基準による固定負債からの振替等）</t>
  </si>
  <si>
    <t>(3)</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</si>
  <si>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</si>
  <si>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</si>
  <si>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</si>
  <si>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</si>
  <si>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《資産》</t>
  </si>
  <si>
    <t>　通常要する価額と比較して著しく低い価額で取得した資産又は贈与された資産の評価は、取得又は贈与の時における当該資産の取得のために通常要する価額をもって行う。</t>
  </si>
  <si>
    <t>　交換により取得した資産の評価は、交換に対して提供した資産の帳簿価額をもって行う。</t>
  </si>
  <si>
    <t>《債権》</t>
  </si>
  <si>
    <t>《満期保有目的の債券等》</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</si>
  <si>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</si>
  <si>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　記載内容は、時期が特定されているものを除き、本自主点検表の作成日現在で記入してください。</t>
  </si>
  <si>
    <t>　社会福祉法人会計基準の運用上の取扱いについて（Ｑ＆Ａ）（平成23年7月27日　事務連絡）</t>
  </si>
  <si>
    <t>　社会福祉法人新会計基準（案）に関する意見募集手続き（パブリックコメント）の結果について（平成23年7月27日　別添）</t>
  </si>
  <si>
    <t>パブリックコメント160</t>
  </si>
  <si>
    <t>パブリックコメント162</t>
  </si>
  <si>
    <t>パブリックコメント163</t>
  </si>
  <si>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</si>
  <si>
    <t>　なお、設備の更新、改築等に当たっての寄附金は基本金に含めない。</t>
  </si>
  <si>
    <t>　具体的には、施設の創設及び増築等のために基本財産等を取得するに当たって、借入金が生じた場合において、その借入金の返済を目的として収受した寄附金の総額をいう。</t>
  </si>
  <si>
    <r>
      <t>　(1)の資産の取得等に係る借入金の</t>
    </r>
    <r>
      <rPr>
        <u val="single"/>
        <sz val="9"/>
        <rFont val="ＭＳ ゴシック"/>
        <family val="3"/>
      </rPr>
      <t>元金償還に充てるもの</t>
    </r>
    <r>
      <rPr>
        <sz val="9"/>
        <rFont val="ＭＳ ゴシック"/>
        <family val="3"/>
      </rPr>
      <t>として指定された寄附金の額</t>
    </r>
  </si>
  <si>
    <t>　基本金として計上する必要のある寄附金は、次のとおり。</t>
  </si>
  <si>
    <t>　正規の簿記の原則に従って正しく記載された会計帳簿に基づいて作成する。</t>
  </si>
  <si>
    <t>　減価償却計算及び適用する耐用年数は、原則として「減価償却資産の耐用年数等に関する省令」（昭和40年大蔵省令第15号）による。</t>
  </si>
  <si>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</si>
  <si>
    <t>　引当金明細書</t>
  </si>
  <si>
    <t>　拠点区分資金収支明細書</t>
  </si>
  <si>
    <t>　拠点区分事業活動明細書</t>
  </si>
  <si>
    <t>　積立金・積立資産明細書</t>
  </si>
  <si>
    <t>　サービス区分間繰入金明細書</t>
  </si>
  <si>
    <t>　拠点区分での注記に当たっては、当該拠点区分で採用する退職給付制度を記載する。</t>
  </si>
  <si>
    <t>　当該国庫補助金等が計画通りに入金されなかった場合については、差額部分を当初の予定額に加減算して、再度配分計算を行うものとする。ただし、当該金額が僅少な場合は再計算を省略することができる。</t>
  </si>
  <si>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</si>
  <si>
    <t>　土地等非償却資産に対する国庫補助金等は、原則として取崩しという事態は生じず、将来にわたっても純資産に計上する。</t>
  </si>
  <si>
    <t>　共同募金会から施設整備及び設備整備目的で受ける受配者指定寄附金以外の配分金も、国庫補助金等に含める。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</si>
  <si>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</si>
  <si>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パブリックコメント137</t>
  </si>
  <si>
    <t>　個々の資産の管理を行うため、固定資産管理台帳を作成する。</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</si>
  <si>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</si>
  <si>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　支払資金は、</t>
  </si>
  <si>
    <t>以下の流動資産</t>
  </si>
  <si>
    <t>と、以下の流動負債</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</si>
  <si>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</si>
  <si>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</si>
  <si>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</si>
  <si>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</si>
  <si>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</si>
  <si>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【資金収支計算書】</t>
  </si>
  <si>
    <t>【貸借対照表】</t>
  </si>
  <si>
    <t>流動資産　計</t>
  </si>
  <si>
    <t>【貸借対照表関係】</t>
  </si>
  <si>
    <t>　リース取引に係る会計処理は、原則として以下のとおり。</t>
  </si>
  <si>
    <t>《ファイナンス・リース取引》</t>
  </si>
  <si>
    <t>年度</t>
  </si>
  <si>
    <t>　記載上の留意点</t>
  </si>
  <si>
    <t>（文中の略称）</t>
  </si>
  <si>
    <t>点検結果</t>
  </si>
  <si>
    <t>自 主 点 検 項 目</t>
  </si>
  <si>
    <t>点　　検　　の　　ポ　　イ　　ン　　ト</t>
  </si>
  <si>
    <t>県 記 載 欄</t>
  </si>
  <si>
    <t>(6)</t>
  </si>
  <si>
    <t>《真実性の原則・明瞭性の原則》</t>
  </si>
  <si>
    <t>《重要性の原則》</t>
  </si>
  <si>
    <t>　土地・建物など、支払資金の増減に影響しない固定資産の寄附については、事業活動計算書の固定資産受贈額として計上し、資金収支計算書には計上しない。</t>
  </si>
  <si>
    <t>　12年基準における「4号基本金」は廃止されたが、法人が任意で4号基本金相当額の積立金を積み立てることは可能である。</t>
  </si>
  <si>
    <t>パブリックコメント50</t>
  </si>
  <si>
    <t>パブリックコメント66</t>
  </si>
  <si>
    <t>　償却方法は、拠点区分ごと、資産の種類ごとに選択し、適用することができる。</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</si>
  <si>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</si>
  <si>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t>パブリックコメント69</t>
  </si>
  <si>
    <r>
      <t>　耐用年数到来時においても使用し続けている有形固定資産については、</t>
    </r>
    <r>
      <rPr>
        <u val="single"/>
        <sz val="9"/>
        <rFont val="ＭＳ ゴシック"/>
        <family val="3"/>
      </rPr>
      <t>さらに、備忘価額(1円)まで償却を行う</t>
    </r>
    <r>
      <rPr>
        <vertAlign val="subscript"/>
        <sz val="9"/>
        <rFont val="ＭＳ ゴシック"/>
        <family val="3"/>
      </rPr>
      <t>※</t>
    </r>
    <r>
      <rPr>
        <sz val="9"/>
        <rFont val="ＭＳ ゴシック"/>
        <family val="3"/>
      </rPr>
      <t>ことができる。</t>
    </r>
  </si>
  <si>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</si>
  <si>
    <t>　基本金の組み入れに当たり、複数の施設に対して一括して寄附金を受け入れた場合には、最も合理的な基準に基づいて各拠点区分に配分する。</t>
  </si>
  <si>
    <t>　なお、基本金の組み入れは、会計年度末に一括して合計額を計上することができる。</t>
  </si>
  <si>
    <t>　なお、基本金を取り崩す場合は、基本財産の取崩しと同様、事前に所轄庁に協議し、内容の審査を受ける必要がある。</t>
  </si>
  <si>
    <t>　この場合、実際に償還補助があったときに当該金額を国庫補助金等特別積立金に積み立てる。</t>
  </si>
  <si>
    <t>　施設及び設備の整備のために国又は地方公共団体等から補助金、助成金及び交付金等を受領した場合、補助金等の額を国庫補助金等特別積立金として積み立てし、計上する。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</si>
  <si>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</si>
  <si>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</si>
  <si>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</si>
  <si>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　補助金を受け入れる場合、各種補助金は、補助の目的に応じて帰属する拠点区分を決定し、当該区分で受け入れていますか。</t>
  </si>
  <si>
    <t>　土地など、減価が生じない資産（非償却資産）については、減価償却を行うことができない。</t>
  </si>
  <si>
    <t>　減価償却計算は、原則として各資産ごとを単位とする。</t>
  </si>
  <si>
    <t>　有形固定資産については定額法又は定率法いずれかの方法で、ソフトウエア等の無形固定資産については定額法により償却計算を行う。</t>
  </si>
  <si>
    <t>《平成19年3月31日以前に取得した有形固定資産》</t>
  </si>
  <si>
    <t>　償却計算を実施するための残存価額については、次のとおり。</t>
  </si>
  <si>
    <t>　取得価額の10％とする。</t>
  </si>
  <si>
    <t>《平成19年4月1日以降に取得した有形固定資産》</t>
  </si>
  <si>
    <t>　減価償却費の割合に相当する額を取り崩すことから、減価償却の際の残存価額が10％なら国庫補助金等特別積立金も10％が残される。なお、備忘価額である1円は国庫補助金等特別積立金に残す必要はない。</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</si>
  <si>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</si>
  <si>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</si>
  <si>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</si>
  <si>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</si>
  <si>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</si>
  <si>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</si>
  <si>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</si>
  <si>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</si>
  <si>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</si>
  <si>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　取り崩しの場合についても、各拠点区分で処理する。</t>
  </si>
  <si>
    <t>「基本財産の増減の内容及び金額」を記載していますか。</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</si>
  <si>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</si>
  <si>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</si>
  <si>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</si>
  <si>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年</t>
  </si>
  <si>
    <t>月</t>
  </si>
  <si>
    <t>日）</t>
  </si>
  <si>
    <t>　注記に当たり、この項目名については、記載の省略はできない。</t>
  </si>
  <si>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</si>
  <si>
    <t>　金額は、帳簿価額で記載する。</t>
  </si>
  <si>
    <t>パブリックコメント125</t>
  </si>
  <si>
    <t>パブリックコメント133</t>
  </si>
  <si>
    <t>パブリックコメント135</t>
  </si>
  <si>
    <t>根 拠 通 知 等</t>
  </si>
  <si>
    <t>　この点検表で参照している通知等の名称は、次のとおりです。</t>
  </si>
  <si>
    <t>（通知等の名称）</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</si>
  <si>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</si>
  <si>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</si>
  <si>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</si>
  <si>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</si>
  <si>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　資金収支計算書の「予算額」欄には、最終補正予算額を記入する。</t>
  </si>
  <si>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</si>
  <si>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</si>
  <si>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経理規程を定め、経理規程に沿った事務処理を行っていますか。</t>
  </si>
  <si>
    <t>23.7Q&amp;A25</t>
  </si>
  <si>
    <t>　ファイナンス・リース取引について、取得したリース物件の価額に重要性が乏しい場合、通常の賃貸借取引に係る方法に準じた会計処理ができる。</t>
  </si>
  <si>
    <t>①</t>
  </si>
  <si>
    <t>②</t>
  </si>
  <si>
    <t>「審査基準」</t>
  </si>
  <si>
    <t>「指導監督徹底通知」</t>
  </si>
  <si>
    <t>「法人税基本通達」</t>
  </si>
  <si>
    <t>○</t>
  </si>
  <si>
    <t>ア</t>
  </si>
  <si>
    <t xml:space="preserve">  会計責任者と出納職員の兼務は避け、内部牽制組織を確立すること。</t>
  </si>
  <si>
    <t>※</t>
  </si>
  <si>
    <t>　会計責任者等に任命された職員が病気休暇等により不在となる期間が生じる場合は、その期間については他の職員を任命し、内部牽制体制を維持する必要がある。</t>
  </si>
  <si>
    <t>イ</t>
  </si>
  <si>
    <t>　契約は、理事長又はその委任を受けた者（契約担当者）でなければこれをすることができない。</t>
  </si>
  <si>
    <t>　理事長は会計責任者と出納職員は別の者を任命する等、内部牽制組織が確立していますか。</t>
  </si>
  <si>
    <t>３</t>
  </si>
  <si>
    <t>　予算</t>
  </si>
  <si>
    <t>ウ</t>
  </si>
  <si>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</si>
  <si>
    <t>　また、予備費を使用した場合は、理事長はその理由と金額を理事会に報告すること。</t>
  </si>
  <si>
    <t>　会計事務</t>
  </si>
  <si>
    <t>(1)</t>
  </si>
  <si>
    <t>　出納</t>
  </si>
  <si>
    <t>　収入・支出発生の都度起票し、会計責任者等の決裁を得ていますか。</t>
  </si>
  <si>
    <t>　元帳や試算表、各種台帳を作成すること。</t>
  </si>
  <si>
    <t>　収入した金銭は、直接の支出充当が禁止されている。金銭収入は一旦取引金融機関に預け入れすること。</t>
  </si>
  <si>
    <t>　予算は、各拠点区分ごとに、事業計画に基づいて編成し、資金収支予算書を作成していますか。</t>
  </si>
  <si>
    <t>　予算の編成並びに予算執行を管理するため、予算管理責任者を任命してますか。</t>
  </si>
  <si>
    <t>　理事長は予算管理の単位毎に予算管理責任者を任命する。なお、「予算管理責任者」を「会計責任者」とすることができるが、経理規程に必要事項を盛り込むこと。</t>
  </si>
  <si>
    <t>　経理規程等に基づき、拠点区分内の中区分間における流用を行っている場合は、理事長の承認等を得ていますか。</t>
  </si>
  <si>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</si>
  <si>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</si>
  <si>
    <t>　会計伝票、証ひょう (憑)類、補助簿等は適正に整備していますか。</t>
  </si>
  <si>
    <t>ﾓﾃﾞﾙ経理規程第12条</t>
  </si>
  <si>
    <t>　施設利用者や家族並びに取引業者からの寄附があった場合、寄附申込書等が整備され、任意性が明確になっていますか。</t>
  </si>
  <si>
    <t>　施設利用者や家族等に寄附の強要（心理的強要も含む）は、認められないこと。（自発的な申込みに限定されること。）</t>
  </si>
  <si>
    <t>　寄附の目的が、施設の増築等のために基本財産等を取得すべきものとして指定されている場合等においては、当該寄附金額を基本金に組入れしていますか。</t>
  </si>
  <si>
    <t>　次に掲げる場合については、基本金への組入れが必要である。このため、寄附金の受納に当たっては、寄附目的の確認を充分に行う必要がある。</t>
  </si>
  <si>
    <t>①</t>
  </si>
  <si>
    <t>　社会福祉法人の設立並びに施設の創設及び増築等のために基本財産等（固定資産に限る）を取得すべきものとして指定された寄附金（「１号基本金」という）</t>
  </si>
  <si>
    <t>　①に係る資産の取得に係る借入金の償還に充てるものとして指定された寄附金（「２号基本金という」）</t>
  </si>
  <si>
    <t>　施設の創設及び増築等のために保持すべき運転資金として収受した寄附金（「３号基本金」という）</t>
  </si>
  <si>
    <t>小口現金取扱いの有無</t>
  </si>
  <si>
    <t>有</t>
  </si>
  <si>
    <t>無</t>
  </si>
  <si>
    <t>小口現金出納簿の有無</t>
  </si>
  <si>
    <t>無の場合の現金出納管理方法：</t>
  </si>
  <si>
    <t>経理規程</t>
  </si>
  <si>
    <t>第</t>
  </si>
  <si>
    <t>条</t>
  </si>
  <si>
    <t>項</t>
  </si>
  <si>
    <t>昨年度から自主点検表作成時までの小口現金最高保管額</t>
  </si>
  <si>
    <t>出納簿記載内容の適否</t>
  </si>
  <si>
    <t>適</t>
  </si>
  <si>
    <t>否</t>
  </si>
  <si>
    <t>　小口現金の保管限度額は、10万円程度を目安に、事故等を考慮し、小口現金制度にふさわしい額とすること。不用に多額な現金の保管は行わないこと。</t>
  </si>
  <si>
    <t>　イに係るチェック体制が機能していますか。</t>
  </si>
  <si>
    <t>　預金、現金、通帳、小口現金出納帳及び総勘定元帳等をチェックする内部牽制体制を整備すること。</t>
  </si>
  <si>
    <t>通帳等保管・管理状況[保管・管理責任者の職名及び氏名を記入する。]</t>
  </si>
  <si>
    <t>区　　分</t>
  </si>
  <si>
    <t>職　　名</t>
  </si>
  <si>
    <t>氏　　名</t>
  </si>
  <si>
    <t>保 管 場 所</t>
  </si>
  <si>
    <t>通帳・小切手帳</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</si>
  <si>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</si>
  <si>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　売買、賃貸借、請負その他の契約をする場合には、経理規程に定めるとおり、あらかじめ、契約しようとする事項の予定価格を定め、競争入札に付していますか。</t>
  </si>
  <si>
    <t>　売買、賃貸借、請負その他の契約をする場合には、あらかじめ、契約しようとする事項の予定価格を定め、契約に関する事項等を示し、競争入札に付す必要がある。</t>
  </si>
  <si>
    <t>　契約の内容が、次に掲げる「合理的な理由」に該当し、競争入札に付すことが適当でないと認められる場合は、随意契約とすることができる。</t>
  </si>
  <si>
    <t>　予定価格が下表の額を超えない</t>
  </si>
  <si>
    <t>契約の種類</t>
  </si>
  <si>
    <t>金額</t>
  </si>
  <si>
    <t>１　工事又は製造の請負</t>
  </si>
  <si>
    <t>250万円</t>
  </si>
  <si>
    <t>２　食料品・物品等の買入れ</t>
  </si>
  <si>
    <t>160万円</t>
  </si>
  <si>
    <t>３　前各号に掲げるもの以外</t>
  </si>
  <si>
    <t>100万円</t>
  </si>
  <si>
    <t>　契約の性質・目的が競争入札に適さない場合や、緊急により競争入札できない場合等、価格以外の理由により随意契約を行う際には、起案等にその理由を記載し、明らかにしていますか。</t>
  </si>
  <si>
    <t>　契約の性質・目的が競争入札に適さない</t>
  </si>
  <si>
    <t>(例)</t>
  </si>
  <si>
    <t>　不動産の買入・借入</t>
  </si>
  <si>
    <t>　特殊技術を要する工事</t>
  </si>
  <si>
    <t>　既設の設備と密接不可分であり別の者の施工だと著しい支障が生じる恐れがある</t>
  </si>
  <si>
    <t>　目的物が代替性のない特定の物質</t>
  </si>
  <si>
    <t>　日常消費物品の購入で社会通念上妥当</t>
  </si>
  <si>
    <t>　緊急により競争入札できない</t>
  </si>
  <si>
    <t>　設備等故障に伴う緊急復旧工事</t>
  </si>
  <si>
    <t>　災害発生時の応急工事及び物品購入等</t>
  </si>
  <si>
    <t>　感染防止の消毒設備購入等緊急対応しなければ入所者処遇に悪影響を及ぼす</t>
  </si>
  <si>
    <t>　競争入札では不利と認められる</t>
  </si>
  <si>
    <t>　現に履行中の工事に直接関連する契約であり他の者では不利</t>
  </si>
  <si>
    <t>　時価に比して有利</t>
  </si>
  <si>
    <t>予定価格が</t>
  </si>
  <si>
    <t>万円</t>
  </si>
  <si>
    <t>随意契約を行う場合</t>
  </si>
  <si>
    <t>［規定しているものにチェックマークを入れ、記入する。］</t>
  </si>
  <si>
    <t>経理規程細則</t>
  </si>
  <si>
    <t>その他（</t>
  </si>
  <si>
    <t>）</t>
  </si>
  <si>
    <t>規定なし</t>
  </si>
  <si>
    <t>　見積者の選定及び契約額の決定に当たっては公平性、透明性の確保に十分留意すること。</t>
  </si>
  <si>
    <t>　継続的な取引を随意契約で行う場合には、その契約期間中に必要に応じて価格の調査を行うなど、適正な契約の維持に努めること。</t>
  </si>
  <si>
    <t>　経理規程に定めるとおり、契約金額が100万円を超える契約をするときは、契約書を作成し、契約の相手方とともに契約書に記名押印していますか。</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</si>
  <si>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</si>
  <si>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　契約の目的</t>
  </si>
  <si>
    <t>　契約金額</t>
  </si>
  <si>
    <t>　履行期限</t>
  </si>
  <si>
    <t>　また、契約書の作成を省略する場合においても、契約の適正な履行を確保するため、請書等を徴していますか。</t>
  </si>
  <si>
    <t>　契約保証金に関する事項</t>
  </si>
  <si>
    <t>　契約履行の場所</t>
  </si>
  <si>
    <t>　契約代金の支払い又は受領の時期及び方法</t>
  </si>
  <si>
    <t>　監査及び検査</t>
  </si>
  <si>
    <t>　履行の遅滞その他債務の不履行の場合における遅延利息、違約金その他の損害金</t>
  </si>
  <si>
    <t>　危険負担</t>
  </si>
  <si>
    <t>　かし担保責任</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</si>
  <si>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</si>
  <si>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</si>
  <si>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</si>
  <si>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</si>
  <si>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</si>
  <si>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</si>
  <si>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</si>
  <si>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「特に軽微な契約」の判断に当たり、あらかじめ請書等を徴する場合の額の基準を規定しておくことにより、事務処理の手順が明確となり、契約事務の適正化が図られる。</t>
  </si>
  <si>
    <t>請書その他これに準ずる書面を徴する基準の規定状況</t>
  </si>
  <si>
    <t>契約金額が</t>
  </si>
  <si>
    <t>以上で、</t>
  </si>
  <si>
    <t>エ</t>
  </si>
  <si>
    <t>　契約事務（手続き）を簡略化するため本来一括発注とすべき取引を分割して発注したりせず、適切に行っていますか。</t>
  </si>
  <si>
    <t>　入札等の事務を省略するため、本来一括発注とすべき取引を、分割して発注することは認められないこと。</t>
  </si>
  <si>
    <t>　債権・債務の管理</t>
  </si>
  <si>
    <t>ア　</t>
  </si>
  <si>
    <t>　債権・債務の管理は適正に行われていますか。</t>
  </si>
  <si>
    <t>短期債権・債務の精算状況</t>
  </si>
  <si>
    <t>科　目</t>
  </si>
  <si>
    <t>最終精算年月日</t>
  </si>
  <si>
    <t>自主点検表作成時までに未精算額がある場合、その額と理由</t>
  </si>
  <si>
    <t>未収金</t>
  </si>
  <si>
    <t>日</t>
  </si>
  <si>
    <t>立替金</t>
  </si>
  <si>
    <t>仮払金</t>
  </si>
  <si>
    <t>短期借入金</t>
  </si>
  <si>
    <t>仮受金</t>
  </si>
  <si>
    <t>左記借入に係る理事会議決年月日</t>
  </si>
  <si>
    <t>左記借入に係る契約年月日</t>
  </si>
  <si>
    <t>(7)</t>
  </si>
  <si>
    <t>　必要に応じて、未収金台帳、未払金台帳等を整備し、債権・債務を適正に管理すること。</t>
  </si>
  <si>
    <t>　債権・債務の回収や支払いは期限どおり履行し、速やかに精算すること。</t>
  </si>
  <si>
    <t>　借入金の償還財源が確保され、計画通り償還が行われていますか。</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</si>
  <si>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</si>
  <si>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</si>
  <si>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</si>
  <si>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</si>
  <si>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各年度において、償還の履行期限に合わせて寄附を受けるなど、円滑な資金調達を行うこと。</t>
  </si>
  <si>
    <t>　福祉医療機構以外からの借入を行う場合、その目的は社会福祉事業の趣旨に合致したものであること。</t>
  </si>
  <si>
    <t>　資産のうち現金は、確実な金融機関に預け入れ、確実な信託会社に信託し、又は確実な有価証券に換えて保管しなければならない。</t>
  </si>
  <si>
    <t>　固定資産の据付に係る経費は、その固定資産の取得価額に加算する。</t>
  </si>
  <si>
    <t>　寄附等により、無償で取得した固定資産は、取得のために通常要する価額（取得時の時価）を取得価額とすること。</t>
  </si>
  <si>
    <t>　月次試算表（報告書）を理事長に提出していますか。</t>
  </si>
  <si>
    <t>試算表提出状況[提出期限及び規程条項を記入]</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</si>
  <si>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</si>
  <si>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</si>
  <si>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</si>
  <si>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</si>
  <si>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</si>
  <si>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</si>
  <si>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</si>
  <si>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</si>
  <si>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</si>
  <si>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(12)</t>
  </si>
  <si>
    <t>　サービス区分は、拠点で実施する複数の事業について、法令等の要請により会計を区分して把握すべきとしているものを設定する。</t>
  </si>
  <si>
    <t>　事前提出資料の補正予算書は議事録添付のものと一致していること。</t>
  </si>
  <si>
    <t>　当初予算に変更がある場合は、補正予算が編成され、理事会に諮っていますか。</t>
  </si>
  <si>
    <t>　決算等</t>
  </si>
  <si>
    <t>←</t>
  </si>
  <si>
    <t>年度決算額</t>
  </si>
  <si>
    <t>　経理規程等に基づき、予備費を使用している場合は、事前にその理由と金額を記載した文書により理事長の承認を得ていますか。
 また、理事長はその理由と金額を理事会に報告していますか。</t>
  </si>
  <si>
    <t>（設置）経営者名</t>
  </si>
  <si>
    <t>（代表者名）</t>
  </si>
  <si>
    <t>施 設 名</t>
  </si>
  <si>
    <t>施設長名</t>
  </si>
  <si>
    <t>定　員</t>
  </si>
  <si>
    <t>名</t>
  </si>
  <si>
    <t>※直近の定員</t>
  </si>
  <si>
    <t>所 在 地</t>
  </si>
  <si>
    <t>記 入 者</t>
  </si>
  <si>
    <t>（職名）</t>
  </si>
  <si>
    <t>（氏名）</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</si>
  <si>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</si>
  <si>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　拠点区分は、原則として、予算管理の単位とし、一体として運営される施設、事業所又は事務所をもって1つの拠点区分とする。</t>
  </si>
  <si>
    <t>１　会計組織</t>
  </si>
  <si>
    <t>区　分</t>
  </si>
  <si>
    <t>職　名</t>
  </si>
  <si>
    <t>氏　　名</t>
  </si>
  <si>
    <t>辞令交付の有無・交付年月日</t>
  </si>
  <si>
    <t>委任の範囲（契約限度額）</t>
  </si>
  <si>
    <r>
      <t xml:space="preserve">契約担当者
</t>
    </r>
    <r>
      <rPr>
        <sz val="8"/>
        <rFont val="ＭＳ ゴシック"/>
        <family val="3"/>
      </rPr>
      <t>（理事長が委任している場合）</t>
    </r>
  </si>
  <si>
    <t>（</t>
  </si>
  <si>
    <t>年</t>
  </si>
  <si>
    <t>月</t>
  </si>
  <si>
    <t>日</t>
  </si>
  <si>
    <t>）</t>
  </si>
  <si>
    <t>・</t>
  </si>
  <si>
    <t>万　円</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</si>
  <si>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</si>
  <si>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</si>
  <si>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</si>
  <si>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</si>
  <si>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</si>
  <si>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</si>
  <si>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</si>
  <si>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</si>
  <si>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</si>
  <si>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</si>
  <si>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</si>
  <si>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</si>
  <si>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</si>
  <si>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</si>
  <si>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</si>
  <si>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</si>
  <si>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（注１）第１～５次補正の予算額欄には、補正額のみを記入してください。</t>
  </si>
  <si>
    <r>
      <t>（注４）予備費を計上している場合、支出予算額欄には</t>
    </r>
    <r>
      <rPr>
        <u val="single"/>
        <sz val="10"/>
        <rFont val="ＭＳ ゴシック"/>
        <family val="3"/>
      </rPr>
      <t>予備費を含めて</t>
    </r>
    <r>
      <rPr>
        <sz val="10"/>
        <rFont val="ＭＳ ゴシック"/>
        <family val="3"/>
      </rPr>
      <t>ください。</t>
    </r>
  </si>
  <si>
    <t>購入物品・
発注工事名等</t>
  </si>
  <si>
    <t>金　額</t>
  </si>
  <si>
    <t>業者名</t>
  </si>
  <si>
    <t>入 札</t>
  </si>
  <si>
    <t>業者数</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</si>
  <si>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</si>
  <si>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</si>
  <si>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</si>
  <si>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</si>
  <si>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</si>
  <si>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</si>
  <si>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</si>
  <si>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</si>
  <si>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</si>
  <si>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</si>
  <si>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</si>
  <si>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</si>
  <si>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</si>
  <si>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</si>
  <si>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</si>
  <si>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①不動産の買入・借入</t>
  </si>
  <si>
    <t>①故障に伴う緊急復旧工事</t>
  </si>
  <si>
    <t>①現に履行中の工事で他では不利</t>
  </si>
  <si>
    <t>①特定の業者が多量所有</t>
  </si>
  <si>
    <t>②特殊技術を要する工事</t>
  </si>
  <si>
    <t>②災害発生時の応急工事等</t>
  </si>
  <si>
    <t>②売惜しみ等により価格を騰貴させる</t>
  </si>
  <si>
    <t>②価格・他の要件を考慮</t>
  </si>
  <si>
    <t>③既設の設備と密接不可分</t>
  </si>
  <si>
    <t>③感染防止の設備購入等</t>
  </si>
  <si>
    <t>③契約する機会を失う等の恐れがある</t>
  </si>
  <si>
    <t>④目的物が特定者でなければ納入不可</t>
  </si>
  <si>
    <t>⑤目的物が代替性のない特定の物質</t>
  </si>
  <si>
    <t>⑥日常消費物品の購入で社会通念上妥当</t>
  </si>
  <si>
    <r>
      <t xml:space="preserve">統括会計責任者
</t>
    </r>
    <r>
      <rPr>
        <sz val="8"/>
        <rFont val="ＭＳ ゴシック"/>
        <family val="3"/>
      </rPr>
      <t>（経理規程に定めている場合）</t>
    </r>
  </si>
  <si>
    <t>カ</t>
  </si>
  <si>
    <t>　割賦(月賦等)で購入した固定資産(減価償却対象資産)を有している場合、資産計上し、減価償却をしていますか。</t>
  </si>
  <si>
    <t>　固定資産(減価償却対象資産)を割賦契約で購入した場合は、割賦手数料も含めた総額を資産の取得価額とすることが原則であること。月賦払い等の金額を賃借料等の勘定科目で処理しないこと。</t>
  </si>
  <si>
    <t>法人税基本通達7-3-2</t>
  </si>
  <si>
    <t>　なお、契約において、利息相当額が明確に区分されている場合は、前払金として処理ができる。</t>
  </si>
  <si>
    <t>（注２）収入予算額欄及び支出予算額欄には、経常活動による収支分だけではなく、当該保育所予算に係る全ての収入予算額及び支出</t>
  </si>
  <si>
    <t>予算額を記入してください。</t>
  </si>
  <si>
    <t>　費用の算出基準、内訳は、所轄庁や補助実施主体の自治体の求めに応じて提出できるよう書類により整理すること。</t>
  </si>
  <si>
    <t>寄附金品の受贈</t>
  </si>
  <si>
    <t>　物品の寄附についても、時計、植樹等の記念品程度に限定され、社会常識を超える高額な物品は禁止されている。</t>
  </si>
  <si>
    <t>経理規程に規定する小口現金の保管限度額</t>
  </si>
  <si>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</si>
  <si>
    <t>パブリックコメント102</t>
  </si>
  <si>
    <t>　各拠点区分ごとに収入支出予算を編成し、予算に基づいて事業活動を行うこと。</t>
  </si>
  <si>
    <t>　サービス区分間貸付金(借入金)残高明細書</t>
  </si>
  <si>
    <t>　原則として、拠点区分ごとに主要簿（仕訳日記帳及び総勘定元帳）や未収金台帳、未払金台帳等の補助簿を整備すること。</t>
  </si>
  <si>
    <r>
      <t>　予算書と月次報告書を突合し、予算の執行状況を確認し、補正予算を適切に編成すること。
　なお、乖離額等が法人の運営に支障がなく、</t>
    </r>
    <r>
      <rPr>
        <u val="single"/>
        <sz val="9"/>
        <rFont val="ＭＳ ゴシック"/>
        <family val="3"/>
      </rPr>
      <t>軽微な範囲</t>
    </r>
    <r>
      <rPr>
        <u val="single"/>
        <sz val="6"/>
        <rFont val="ＭＳ ゴシック"/>
        <family val="3"/>
      </rPr>
      <t>※</t>
    </r>
    <r>
      <rPr>
        <sz val="9"/>
        <rFont val="ＭＳ ゴシック"/>
        <family val="3"/>
      </rPr>
      <t>にとどまる場合はこの限りではない。</t>
    </r>
  </si>
  <si>
    <t>　（統括）会計責任者は、各法人の経理規程で定めた期日までに月次試算表を理事長に提出すること。</t>
  </si>
  <si>
    <t>　取得価額と債券金額との差額について、重要性が乏しい満期保有目的の債券については、償却原価法を適用しないことができること。</t>
  </si>
  <si>
    <t>　次の例に示す重要性の乏しいものについては、本来の厳密な方法によらず、他の簡便な方法によることができる。なお、財産目録の表示に関しても重要性の原則が適用される。</t>
  </si>
  <si>
    <t>　減価償却の対象となる資産、計算方法等は適切ですか。</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</si>
  <si>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</si>
  <si>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　計上に当たっては、1年を超えて使用される見込みのものは固定負債として記載する。</t>
  </si>
  <si>
    <t>　注記に当たり、この項目名については、該当しない場合は省略可能。</t>
  </si>
  <si>
    <t>　注記に当たり、この項目名については、記載の省略はできない。</t>
  </si>
  <si>
    <t>　担保に供している資産を記載する。該当内容がない場合は「該当なし」などと記載する。</t>
  </si>
  <si>
    <t>　時価及び評価損益は、参考情報として注記する。該当内容がない場合は「該当なし」などと記載する。</t>
  </si>
  <si>
    <t>パブリックコメント9</t>
  </si>
  <si>
    <t>（　年　月　日）</t>
  </si>
  <si>
    <t>※最高保管額であった年月日を記入</t>
  </si>
  <si>
    <t>施設が属する拠点区分で新たに発生した借入金額</t>
  </si>
  <si>
    <t>　決算書の借入残高と借入金明細書及び借入金台帳の金額は一致すること。</t>
  </si>
  <si>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</si>
  <si>
    <t>・</t>
  </si>
  <si>
    <t>　</t>
  </si>
  <si>
    <t>・</t>
  </si>
  <si>
    <t>(見積)</t>
  </si>
  <si>
    <t>当該拠点区分等における小口現金の取扱い状況</t>
  </si>
  <si>
    <t>当該施設が属する拠点区分等において前年度から資料作成日までに新たに発生した借入金の状況</t>
  </si>
  <si>
    <t>上記のうち当該施設で新たに発生した借入金額</t>
  </si>
  <si>
    <t>２　予算編成状況（施設が属する拠点区分に係るもの）</t>
  </si>
  <si>
    <t>　資金収支計算及び事業活動計算を行うに当たって、人件費、水道光熱費、減価償却費等、事業区分、拠点区分又はサービス区分に共通する支出及び費用については、合理的な基準に基づいて配分すること。</t>
  </si>
  <si>
    <r>
      <t>（注３）収入予算額欄には、</t>
    </r>
    <r>
      <rPr>
        <u val="single"/>
        <sz val="10"/>
        <rFont val="ＭＳ ゴシック"/>
        <family val="3"/>
      </rPr>
      <t>前期末支払資金残高を含めない</t>
    </r>
    <r>
      <rPr>
        <sz val="10"/>
        <rFont val="ＭＳ ゴシック"/>
        <family val="3"/>
      </rPr>
      <t>でください。</t>
    </r>
  </si>
  <si>
    <t>留意事項8</t>
  </si>
  <si>
    <t>運用上の取扱い3</t>
  </si>
  <si>
    <t>運用上の取扱い5</t>
  </si>
  <si>
    <t>運用上の取扱い2</t>
  </si>
  <si>
    <t>運用上の取扱い8</t>
  </si>
  <si>
    <t>運用上の取扱い6</t>
  </si>
  <si>
    <t>運用上の取扱い12</t>
  </si>
  <si>
    <t>留意事項22</t>
  </si>
  <si>
    <t>運用上の取扱い19</t>
  </si>
  <si>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</si>
  <si>
    <t>　拠点区分における計算書類を適正に作成していますか。
　また、必要な附属明細書を作成していますか。</t>
  </si>
  <si>
    <t>第26条第1項</t>
  </si>
  <si>
    <t>　資産、負債の価額は適正に計上していますか。</t>
  </si>
  <si>
    <t>　資産、負債の評価額は、次のとおり計上すること。</t>
  </si>
  <si>
    <t>　受贈又は交換によって取得した資産については、その取得時における公正な評価額とする。</t>
  </si>
  <si>
    <t>運用上の取扱い15</t>
  </si>
  <si>
    <t>　棚卸資産については、会計年度末日における時価がその時の取得原価より低いときは、時価を付さなければならない。</t>
  </si>
  <si>
    <t>　有形固定資産及び無形固定資産については、会計年度末日（会計年度末日以外の日に評価すべき場合にあっては、その日。）において、相当の償却をしなければならない。</t>
  </si>
  <si>
    <t>　会計年度末日における時価がその時の取得原価より著しく低い資産については、当該資産の時価がその時の取得原価まで回復すると認められる場合を除き、時価を付さなければならない。</t>
  </si>
  <si>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</si>
  <si>
    <t>　会計年度末日における時価がその時の取得原価より著しく低い資産とは、時価が帳簿価額から概ね50％を超えて下落している場合をいう。</t>
  </si>
  <si>
    <t>運用上の取扱い17</t>
  </si>
  <si>
    <t>　拠点区分ごとに作成が必要な附属明細書（運用上の取扱い別紙⑧から⑭）</t>
  </si>
  <si>
    <t>第20条第2項</t>
  </si>
  <si>
    <t>　受取手形、未収金、貸付金等の債権については、徴収不能のおそれがあるときは、会計年度末日においてその時に徴収することができない見込額を控除する。</t>
  </si>
  <si>
    <t>留意事項1(4)</t>
  </si>
  <si>
    <t>留意事項2(3)</t>
  </si>
  <si>
    <t>留意事項5(2)イ(イ)</t>
  </si>
  <si>
    <t>留意事項2(2)</t>
  </si>
  <si>
    <t>留意事項9(2)</t>
  </si>
  <si>
    <t>留意事項9(1)</t>
  </si>
  <si>
    <t>指導監督徹底通知5(4)エ</t>
  </si>
  <si>
    <t>運用上の取扱い1(5)</t>
  </si>
  <si>
    <t>運用上の取扱い1(1)</t>
  </si>
  <si>
    <t>運用上の取扱い1(2)</t>
  </si>
  <si>
    <t>運用上の取扱い1(3)</t>
  </si>
  <si>
    <t>運用上の取扱い1(4)</t>
  </si>
  <si>
    <t>運用上の取扱い1(6)</t>
  </si>
  <si>
    <t>留意事項13(1)</t>
  </si>
  <si>
    <t>留意事項17(1)</t>
  </si>
  <si>
    <t>留意事項17(2)</t>
  </si>
  <si>
    <t>留意事項17(3)、(4)</t>
  </si>
  <si>
    <t>留意事項17(5)</t>
  </si>
  <si>
    <t>留意事項17(6)</t>
  </si>
  <si>
    <t>留意事項9(3)</t>
  </si>
  <si>
    <t>留意事項15(2)ア</t>
  </si>
  <si>
    <t>留意事項14(1)ア</t>
  </si>
  <si>
    <t>留意事項15(1)</t>
  </si>
  <si>
    <t>留意事項15(2)イ</t>
  </si>
  <si>
    <t>留意事項15(2)ウ</t>
  </si>
  <si>
    <t>留意事項14(1)イ</t>
  </si>
  <si>
    <t>留意事項14(1)ウ</t>
  </si>
  <si>
    <t>留意事項14(2)</t>
  </si>
  <si>
    <t>留意事項14(3)</t>
  </si>
  <si>
    <t>留意事項14(4)</t>
  </si>
  <si>
    <t>運用上の取扱い18(1)</t>
  </si>
  <si>
    <t>留意事項18(1)</t>
  </si>
  <si>
    <t>運用上の取扱い18(2)</t>
  </si>
  <si>
    <t>留意事項18(2)</t>
  </si>
  <si>
    <t>留意事項19(1)</t>
  </si>
  <si>
    <t>留意事項19(2)</t>
  </si>
  <si>
    <t>留意事項25(1)</t>
  </si>
  <si>
    <t>留意事項25(2)</t>
  </si>
  <si>
    <t>「社会福祉施設等施設整備費に係る契約の相手方等からの寄付金等の取扱いについて」(H19.2.15社援基発第0215002号)</t>
  </si>
  <si>
    <t>「次世代育成支援対策施設整備交付金に係る契約の相手方等からの寄付金等の取扱いについて」(H20.6.12雇児総発第0612002号)</t>
  </si>
  <si>
    <t>運用上の取扱い14(1)</t>
  </si>
  <si>
    <t>運用上の取扱い14(2)</t>
  </si>
  <si>
    <t>留意事項25(2)</t>
  </si>
  <si>
    <t>　計算書類に対する注記（拠点区分の数が1つの法人については、拠点区分ごとに記載する注記を省略することができる。）</t>
  </si>
  <si>
    <t>　資産は、原則として、会計帳簿にその取得価額を付さなければならない。</t>
  </si>
  <si>
    <t>　満期保有目的の債券以外の有価証券のうち、市場価格のあるものについては、会計年度末日において、その時の時価を付さなければならない。</t>
  </si>
  <si>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</si>
  <si>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r>
      <t>　理事長が契約について職員に委任する場合は、その委任の範囲（委任の限度額等）</t>
    </r>
    <r>
      <rPr>
        <vertAlign val="subscript"/>
        <sz val="9"/>
        <rFont val="ＭＳ ゴシック"/>
        <family val="3"/>
      </rPr>
      <t>※</t>
    </r>
    <r>
      <rPr>
        <sz val="9"/>
        <rFont val="ＭＳ ゴシック"/>
        <family val="3"/>
      </rPr>
      <t>を明確に定めること。</t>
    </r>
  </si>
  <si>
    <t>　予算管理の単位は拠点区分ごととしているが、必要に応じてサービス区分を予算管理の単位とすることができる。この場合は、「拠点区分資金収支明細書」（運用上の取扱い別紙3⑩）の様式を参照すること。</t>
  </si>
  <si>
    <t>　リース資産について、その内容（主な資産の種類等）及び減価償却の方法を、計算書類に注記する。</t>
  </si>
  <si>
    <t>　取引のうち、解約不能のものに係る未経過リース料は、貸借対照表日後1年以内のリース期間に係るものと、1年を超えるリース期間に係るものとに区分して、計算書類に注記する。</t>
  </si>
  <si>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</si>
  <si>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利息相当額の総額をリース期間中の各期に配分する方法について、運用上の取扱い8の定めによらず、定額法を採用することができる。</t>
  </si>
  <si>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</si>
  <si>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また、法人が将来受け取る債権を担保として供する場合には、計算書類注記及び借入金明細書の担保資産欄にその旨記載すること。</t>
  </si>
  <si>
    <t>　拠点区分間及びサービス区分間の貸し付け（借り入れ）がある場合、貸付金（借入金）明細書を作成していますか。</t>
  </si>
  <si>
    <t>　拠点区分間及びサービス区分間の資金移動がある場合、各繰入金明細書を作成していますか。</t>
  </si>
  <si>
    <t>　拠点区分資金収支明細書（運用上の取扱い別紙3⑩）を作成した拠点において、サービス区分間の繰入金収入及び繰入金支出がある場合、「サービス区分間繰入金明細書」（運用上の取扱い別紙3⑬）を作成すること。</t>
  </si>
  <si>
    <t>　内部取引（繰入、貸付を含む）が生ずる場合、計算書類作成に当たり内部取引を相殺消去していますか。</t>
  </si>
  <si>
    <t>　内部取引がある場合、法人全体の正確な収支の状況を把握するため、計算書類作成に関し、内部取引を相殺消去する必要がある。</t>
  </si>
  <si>
    <t xml:space="preserve">  同一事業区分内の拠点区分間の取引を拠点区分間取引といい、同一拠点区分内のサービス区分間の取引をサービス区分間取引という。</t>
  </si>
  <si>
    <t>　計算書類等の作成に当たっては、次に掲げる原則に従うこと。</t>
  </si>
  <si>
    <t>　会計処理の原則及び手続並びに計算書類の表示方法は、毎会計年度継続して適用し、みだりに変更しない。</t>
  </si>
  <si>
    <t>　計算書類等に記載する金額は、原則として総額をもって表示する。</t>
  </si>
  <si>
    <t>　拠点区分又はサービス区分に共通する収入及び支出（収益及び費用）がある場合、合理的な基準に基づいて配分していますか。</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</si>
  <si>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</si>
  <si>
    <t>　減価償却計算に当たり適用する償却率等は、留意事項別添2（減価償却資産の償却率、改定償却率及び保証率表）のとおり。</t>
  </si>
  <si>
    <t>　この固定資産管理台帳とは、附属明細書である「基本財産及びその他の固定資産明細書」（運用上の取扱い別紙3⑧）の表示内容の詳細を補足するものであり、様式は任意である。</t>
  </si>
  <si>
    <t>　将来の特定の目的の費用又は損失の発生に備えるため、理事会の議決に基づき、積立金を積み立てることができる。</t>
  </si>
  <si>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</si>
  <si>
    <r>
      <t>　積立金は事業活動活動計算書の当期末繰越活動増減差額に</t>
    </r>
    <r>
      <rPr>
        <u val="single"/>
        <sz val="9"/>
        <rFont val="ＭＳ ゴシック"/>
        <family val="3"/>
      </rPr>
      <t>剰余が生じた場合</t>
    </r>
    <r>
      <rPr>
        <vertAlign val="subscript"/>
        <sz val="9"/>
        <rFont val="ＭＳ ゴシック"/>
        <family val="3"/>
      </rPr>
      <t>※</t>
    </r>
    <r>
      <rPr>
        <sz val="9"/>
        <rFont val="ＭＳ ゴシック"/>
        <family val="3"/>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</si>
  <si>
    <t>　計算書類の第1号第4（拠点区分資金収支計算書）様式は、勘定科目の小区分までを記載し、必要のない勘定科目は省略できる。</t>
  </si>
  <si>
    <t>　運用上の取扱い別紙3⑩（拠点区分資金収支明細書）は、勘定科目の小区分までを記載し、必要のない勘定科目は省略できる。</t>
  </si>
  <si>
    <t>　計算書類の第2号第4（拠点区分事業活動計算書）様式は、勘定科目の小区分までを記載し、必要のない勘定科目は省略できる。</t>
  </si>
  <si>
    <t>　運用上の取扱い別紙3⑪（拠点区分事業活動明細書）は、勘定科目の小区分までを記載し、必要のない勘定科目は省略できる。</t>
  </si>
  <si>
    <t>　計算書類の第3号4（拠点区分貸借対照表）様式は、勘定科目の中区分までを記載し、必要のない中区分の勘定科目は省略できる。</t>
  </si>
  <si>
    <t>　計算書類の様式又は留意事項別添3（勘定科目説明）に規定されている勘定科目においても、該当する取引が制度上認められていない事業種別では当該勘定科目を使用することができない。</t>
  </si>
  <si>
    <t>　計算書類の注記</t>
  </si>
  <si>
    <r>
      <t>　注記は、該当する内容がない項目についても、一部の項目を除き、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</si>
  <si>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</si>
  <si>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</si>
  <si>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　基本金又は固定資産の売却若しくは処分に係る国庫補助金等特別積立金の取崩しを行った場合には、その旨、その理由及び金額を記載する。該当内容がない場合は「該当なし」などと記載する。</t>
  </si>
  <si>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</si>
  <si>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　後発事象の発生により、当該会計年度の決算における会計上の判断ないし見積りを修正する必要が生じた場合はには、当該会計年度の計算書類に反映させなければならない。</t>
  </si>
  <si>
    <t>経　理 （幼保連携型・保育所型認定こども園）</t>
  </si>
  <si>
    <t>（ 経理 ）</t>
  </si>
  <si>
    <t>幼保連携型・保育所型認定こども園自主点検表</t>
  </si>
  <si>
    <t>　適用範囲・管理・会計組織等</t>
  </si>
  <si>
    <t>ﾓﾃﾞﾙ経理規程第12条</t>
  </si>
  <si>
    <t>ﾓﾃﾞﾙ経理規程第8条</t>
  </si>
  <si>
    <t>２</t>
  </si>
  <si>
    <t>ﾓﾃﾞﾙ経理規程第17条</t>
  </si>
  <si>
    <t>ﾓﾃﾞﾙ経理規程第21条</t>
  </si>
  <si>
    <t>ﾓﾃﾞﾙ経理規程第18条</t>
  </si>
  <si>
    <t>　発行する伝票には、サービス区分、勘定科目、取引年月日、数量、金額、相手方及び取引内容を記載し、会計責任者の認印（承認）またはサイン（承認）を受けること。</t>
  </si>
  <si>
    <t>ﾓﾃﾞﾙ経理規程第13条</t>
  </si>
  <si>
    <t>ﾓﾃﾞﾙ経理規程第24条</t>
  </si>
  <si>
    <t>ﾓﾃﾞﾙ経理規程第72条、73条</t>
  </si>
  <si>
    <t>　また、価格により、競争入札に付さずに随意契約を行う場合においても、３者以上から見積書を徴して価格を比較するなどにより契約を行っていますか。</t>
  </si>
  <si>
    <t>　価格による随意契約（前記①の場合）は、３者以上から見積もりを徴し比較するなど、適正な価格を客観的に判断すること。</t>
  </si>
  <si>
    <t>入札通知1(4)</t>
  </si>
  <si>
    <t>ﾓﾃﾞﾙ経理規程第75条</t>
  </si>
  <si>
    <t>ﾓﾃﾞﾙ経理規程第76条</t>
  </si>
  <si>
    <t>オ</t>
  </si>
  <si>
    <t>ﾓﾃﾞﾙ経理規程第72条～74条</t>
  </si>
  <si>
    <t>留意事項20</t>
  </si>
  <si>
    <t>留意事項20(2)</t>
  </si>
  <si>
    <t>留意事項20(1)</t>
  </si>
  <si>
    <t>ﾓﾃﾞﾙ経理規程第36条</t>
  </si>
  <si>
    <t>定款例第24条</t>
  </si>
  <si>
    <t>ﾓﾃﾞﾙ経理規程第47条</t>
  </si>
  <si>
    <t>ﾓﾃﾞﾙ経理規程第32条</t>
  </si>
  <si>
    <t>４</t>
  </si>
  <si>
    <t>留意事項5(3)</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</si>
  <si>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</si>
  <si>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留意事項21(1)</t>
  </si>
  <si>
    <t>留意事項21(2)</t>
  </si>
  <si>
    <t>運用上の取扱い別紙3⑫注2</t>
  </si>
  <si>
    <t>〒</t>
  </si>
  <si>
    <t>Ｔ Ｅ Ｌ</t>
  </si>
  <si>
    <t>Ｆ Ａ Ｘ</t>
  </si>
  <si>
    <t>Ｅ－mail</t>
  </si>
  <si>
    <t>認定こども園自主点検表（経理：社会福祉法人会計基準適用法人）の記載について</t>
  </si>
  <si>
    <t>１</t>
  </si>
  <si>
    <t>(1)</t>
  </si>
  <si>
    <t>(2)</t>
  </si>
  <si>
    <t>(3)</t>
  </si>
  <si>
    <t>　記入欄が不足の場合は、適宜様式を追加してください。　</t>
  </si>
  <si>
    <t>(4)</t>
  </si>
  <si>
    <t>「点検のポイント」欄中、「⇒」部分は記入が必要な項目です。</t>
  </si>
  <si>
    <t>２</t>
  </si>
  <si>
    <t>⇒</t>
  </si>
  <si>
    <t>　社会福祉法人会計基準（平成28年3月31日　厚生労働省令第79号）</t>
  </si>
  <si>
    <t>「運用上の取扱い」</t>
  </si>
  <si>
    <t>「23.7Q&amp;A」</t>
  </si>
  <si>
    <t>「パブリックコメント」</t>
  </si>
  <si>
    <t>「入札通知」</t>
  </si>
  <si>
    <t>⇒</t>
  </si>
  <si>
    <t>・</t>
  </si>
  <si>
    <t>「定款例」</t>
  </si>
  <si>
    <t>　社会福祉法人の認可等の適正化並びに社会福祉法人及び社会福祉施設に対する指導監督の徹底について（平成13年7月23日　雇児発第488号・社援発第1275号・老発第274号通知）</t>
  </si>
  <si>
    <t>　法人税基本通達（昭和44年5月1日　直審（法）25「法人税基本通達の制定について」別冊）</t>
  </si>
  <si>
    <t>（注）「随意契約の場合、その理由」の欄は、物品の購入、工事の請負契約等を随意契約により行った場合の理由について、平成２９年３月２９日付け雇児総発0329第1号・社援基発0329第1号・障企発0329第1号・老高発0329第3号）「社会福祉法人における入札契約等の取扱いについて」通知の１の（３）に掲げる符号を、下記により「ア」「イ－①」「ウ－②」のように記載してください。
　なお、随意契約の理由については、購入伺いや執行伺いの起案文書等に明確に記載する必要があります。</t>
  </si>
  <si>
    <t>（参考：「社会福祉法人における入札契約等の取扱いについて」通知の1の(3)に掲げる随意契約によることができる場合の一般的基準）</t>
  </si>
  <si>
    <t>1,000万円</t>
  </si>
  <si>
    <t>「留意事項」</t>
  </si>
  <si>
    <t>　社会福祉法人会計基準の制定に伴う会計処理等に関する運用上の取扱いについて（平成28年3月31日　雇児発0331第15号・社援発0331第39号・老発0331第45号）</t>
  </si>
  <si>
    <t>　社会福祉法人会計基準の制定に伴う会計処理等に関する運用上の留意事項について（平成28年3月31日　雇児総発0331第7号・社援基発0331第2号・障障発0331第2号・老総発0331第4号）</t>
  </si>
  <si>
    <t>「移行時の取扱い」</t>
  </si>
  <si>
    <t>　社会福祉法人会計基準への移行時の取扱い（社会福祉法人会計基準の運用上の取扱い等について（平成23年7月27日　雇児総発0727第3号・社援基発0727第1号・障障発0727第2号・老総発0727第1号）別紙2）　</t>
  </si>
  <si>
    <t>　社会福祉法人モデル経理規程（平成29年3月15日　全国社会福祉法人経営者協議会）</t>
  </si>
  <si>
    <t>「12年基準」</t>
  </si>
  <si>
    <t>　社会福祉法人会計基準の制定について（平成12年2月17日　社援第310号）別紙</t>
  </si>
  <si>
    <t>　社会福祉法人における入札契約等の取扱いについて（平成29年3月29日　雇児総発0329第1号・社援基発0329第1号・障企発0329第1号・老高発0329第3号）</t>
  </si>
  <si>
    <t>「審査要領」</t>
  </si>
  <si>
    <t>　社会福祉法人の認可について（平成12年12月1日　障企第59号・社援企第35号・老計第52号・児企第33号）別紙「社会福祉法人審査要領」</t>
  </si>
  <si>
    <t>　社会福祉法人の認可について（平成12年12月1日　障第890号・社援第2618号・老発第749号・児発第908号）別紙1「社会福祉法人審査基準」　　　　　　　　　　　　　</t>
  </si>
  <si>
    <t>　社会福祉法人の認可について（平成12年12月1日　障第890号・社援第2618号・老発第794号・児発第908号）別紙2「社会福祉法人定款例」　　　　　　　　　　　　</t>
  </si>
  <si>
    <t>　拠点で実施する事業内容に応じて、サービス区分を設けていますか。</t>
  </si>
  <si>
    <t>　会計伝票は、証憑に基づいて作成し、証憑は会計記録との関係を明らかにして整理保存すること。</t>
  </si>
  <si>
    <t>　理事長が契約について職員に委任する場合は、契約に係る理事長の権限を適正に委任していますか。</t>
  </si>
  <si>
    <t>入札通知1(1)</t>
  </si>
  <si>
    <t>　契約担当者は、定款例第24条に定める理事長専決事項の一部委任であり、委任の範囲も定款細則等で定める理事長専決事項の範囲で定めるものである。</t>
  </si>
  <si>
    <t>　なお、定款例第24条備考(1)の⑤の注において、「理事長が専決できる契約の金額及び範囲については、随意契約によることができる場合の基準も参酌しながら法人の判断により決定する」としている。</t>
  </si>
  <si>
    <t>入札通知1(3)</t>
  </si>
  <si>
    <t>区分</t>
  </si>
  <si>
    <t>金額</t>
  </si>
  <si>
    <t>会計監査を受けない法人</t>
  </si>
  <si>
    <t>会計監査を受ける法人</t>
  </si>
  <si>
    <t>法人の実態に応じて、下記金額を上限に設定</t>
  </si>
  <si>
    <t>会計監査設置法人及び会計監査人を設置せず公認会計士又は監査法人による会計監査を受ける法人</t>
  </si>
  <si>
    <t>（上限額）</t>
  </si>
  <si>
    <t>建築工事：20億円</t>
  </si>
  <si>
    <t>建築技術・サービス：2億円</t>
  </si>
  <si>
    <t>物品等：3,000万円</t>
  </si>
  <si>
    <t>　上表の額は、入札通知1(3)により定められているため、経理規程等においてこれを超える額を規定することはできないが、法人において、上表の額より少額な基準を設けることは差し支えない。</t>
  </si>
  <si>
    <t>　ただし、下表の金額を超えない場合には、２者以上の見積もりで差し支えない。</t>
  </si>
  <si>
    <t>２者以上から見積書の徴収を省略する場合の基準の規定状況</t>
  </si>
  <si>
    <t>入札通知1(3)</t>
  </si>
  <si>
    <t>　必要な物品が多量で分割買い入れしなければ売惜しみ等による価格騰貴の恐れがある（予定価格1,000万円以上の整備の場合は不可）</t>
  </si>
  <si>
    <t>　緊急に契約しければ契約する機会を失う又は著しく不利な契約となる恐れがある（予定価格1,000万円以上の整備の場合は不可）</t>
  </si>
  <si>
    <t>　特定者が多量所有する物品であり、しかも他者が所有する同一物品の価格に比して有利（予定価格1,000万円以上の整備の場合は不可）</t>
  </si>
  <si>
    <t>　価格その他の要件を考慮した契約で他の契約よりも有利（予定価格1,000万円以上の整備の場合は不可）</t>
  </si>
  <si>
    <t>移行時の取扱い2(8)</t>
  </si>
  <si>
    <t>・会計監査を受けない法人</t>
  </si>
  <si>
    <t>　　　　　　　　　1,000万円</t>
  </si>
  <si>
    <t>・会計監査を受ける法人（上限額）</t>
  </si>
  <si>
    <t>（予定価格1000万円以上の整備は①②不可）</t>
  </si>
  <si>
    <t>建築工事：20億</t>
  </si>
  <si>
    <t>（予定価格1000万円以上の整備は②③不可）</t>
  </si>
  <si>
    <t>物品等：3,000万円</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</si>
  <si>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</si>
  <si>
    <t>社会福祉法第45条の13第4項第2号</t>
  </si>
  <si>
    <t>　リース資産については、原則として、有形固定資産、無形固定資産ごとに一括してリース資産として表示する。ただし、有形固定資産又は無形固定資産に属する各科目に含めることもできる。</t>
  </si>
  <si>
    <t>　また、日常消費物品等の少額なもので、２者以上からの見積もり徴収を省略する額の基準をあらかじめ規定しておくと、事務処理の手順が明確となり契約事務の適正化が図られる。</t>
  </si>
  <si>
    <t>　耐用年数が1年以上、かつ、原則として1個若しくは1組の金額が10万円以上の有形固定資産及び無形固定資産を減価償却の対象とする。</t>
  </si>
  <si>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</si>
  <si>
    <t>令和</t>
  </si>
  <si>
    <t>１</t>
  </si>
  <si>
    <t>(1)</t>
  </si>
  <si>
    <t>　社会福祉法人会計基準を適用していますか。</t>
  </si>
  <si>
    <t>はい</t>
  </si>
  <si>
    <t>・</t>
  </si>
  <si>
    <t>いいえ</t>
  </si>
  <si>
    <t>○</t>
  </si>
  <si>
    <t>　社会福祉法人が行う全ての事業に対して、社会福祉法人会計基準を適用する。</t>
  </si>
  <si>
    <t>留意事項2(1)、(2)</t>
  </si>
  <si>
    <t>ﾓﾃﾞﾙ経理規程第19条、20条</t>
  </si>
  <si>
    <t>当該拠点区分における金銭収入の取扱いの状況</t>
  </si>
  <si>
    <t>経理規程に規定する収納した金銭の保管日数</t>
  </si>
  <si>
    <t>経理規程</t>
  </si>
  <si>
    <t>第</t>
  </si>
  <si>
    <t>条</t>
  </si>
  <si>
    <t>項</t>
  </si>
  <si>
    <t>日以内</t>
  </si>
  <si>
    <t>(2)</t>
  </si>
  <si>
    <t>ア</t>
  </si>
  <si>
    <t>はい</t>
  </si>
  <si>
    <t>・</t>
  </si>
  <si>
    <t>いいえ</t>
  </si>
  <si>
    <t>○</t>
  </si>
  <si>
    <t>ﾓﾃﾞﾙ経理規程第25条</t>
  </si>
  <si>
    <t>・</t>
  </si>
  <si>
    <t>※</t>
  </si>
  <si>
    <t>パブリックコメント49</t>
  </si>
  <si>
    <t>イ</t>
  </si>
  <si>
    <t>○</t>
  </si>
  <si>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</si>
  <si>
    <t>　取引業者から寄附が行われている場合、その業者との契約、購入価格は適切であること。</t>
  </si>
  <si>
    <t>ウ</t>
  </si>
  <si>
    <t>運用上の取扱い11</t>
  </si>
  <si>
    <t>①</t>
  </si>
  <si>
    <t>②</t>
  </si>
  <si>
    <t>③</t>
  </si>
  <si>
    <t>(3)</t>
  </si>
  <si>
    <t>　現金</t>
  </si>
  <si>
    <t>ア</t>
  </si>
  <si>
    <t>　小口現金の取扱いは、経理規程どおりに行われていますか。</t>
  </si>
  <si>
    <t>　小口現金を設ける場合、会計責任者は、文書により必要性を説明した上で、総括会計責任者（統括会計責任者を設けていない場合は、理事長）の承認を得る必要がある。</t>
  </si>
  <si>
    <t>ﾓﾃﾞﾙ経理規程第28条</t>
  </si>
  <si>
    <t>⇒</t>
  </si>
  <si>
    <t>・</t>
  </si>
  <si>
    <t>・</t>
  </si>
  <si>
    <t>・</t>
  </si>
  <si>
    <t>・</t>
  </si>
  <si>
    <t>・</t>
  </si>
  <si>
    <t>職員による立替払いの有無</t>
  </si>
  <si>
    <t>無</t>
  </si>
  <si>
    <t>有の場合,立替えの理由</t>
  </si>
  <si>
    <t>　預金からの引落額と小口現金出納簿の記載金額は整合していますか。</t>
  </si>
  <si>
    <t>はい</t>
  </si>
  <si>
    <t>・</t>
  </si>
  <si>
    <t>いいえ</t>
  </si>
  <si>
    <t>○</t>
  </si>
  <si>
    <t>　前日小口現金出納帳残高＋預金引落額（通帳で確認）－小口支払額＝当日小口現金出納帳残高となること。また、引落額と総勘定元帳等に整合性があること。</t>
  </si>
  <si>
    <t>ウ</t>
  </si>
  <si>
    <t>エ</t>
  </si>
  <si>
    <t>　現金残高と帳簿残高を照合し、会計責任者に報告していますか。</t>
  </si>
  <si>
    <t>○</t>
  </si>
  <si>
    <t>⇒</t>
  </si>
  <si>
    <t>現金残高と帳簿残高の照合及び会計責任者への報告の頻度</t>
  </si>
  <si>
    <t>現金残高と帳簿残高の照合及び会計責任者への報告の頻度</t>
  </si>
  <si>
    <t>毎日の現金出納後</t>
  </si>
  <si>
    <t>週末</t>
  </si>
  <si>
    <t>月末</t>
  </si>
  <si>
    <t>それ以外</t>
  </si>
  <si>
    <t>(4)</t>
  </si>
  <si>
    <t>　預金</t>
  </si>
  <si>
    <t>　通帳（小切手帳含む）及び金融機関届出印の保管について、内部牽制組織を確立していますか。</t>
  </si>
  <si>
    <t>　金融機関届出印は、小切手帳や預金通帳等とは別の者が別の場所に保管するなど、内部牽制体制を確保すること。</t>
  </si>
  <si>
    <t>金融機関届出印</t>
  </si>
  <si>
    <t>※</t>
  </si>
  <si>
    <t>(5)</t>
  </si>
  <si>
    <t>　契約</t>
  </si>
  <si>
    <t>ﾓﾃﾞﾙ経理規程第71条</t>
  </si>
  <si>
    <t>　なお、契約担当者と会計責任者の兼任は特に禁止されていない。</t>
  </si>
  <si>
    <t>ﾓﾃﾞﾙ経理規程第74条</t>
  </si>
  <si>
    <t>※</t>
  </si>
  <si>
    <t>・</t>
  </si>
  <si>
    <t>○</t>
  </si>
  <si>
    <t>⇒</t>
  </si>
  <si>
    <t>）</t>
  </si>
  <si>
    <t>ウ</t>
  </si>
  <si>
    <t>はい</t>
  </si>
  <si>
    <t>・</t>
  </si>
  <si>
    <t>いいえ</t>
  </si>
  <si>
    <t>②</t>
  </si>
  <si>
    <t>　目的物が特定者でなければ納入不可</t>
  </si>
  <si>
    <t>③</t>
  </si>
  <si>
    <t>④</t>
  </si>
  <si>
    <t>⑤</t>
  </si>
  <si>
    <t>事業未収金</t>
  </si>
  <si>
    <t>②</t>
  </si>
  <si>
    <t>事業未払金</t>
  </si>
  <si>
    <t>イ</t>
  </si>
  <si>
    <t>　多額の資金の借入は、理事会の議決（理事長等に借入の権限が委任されていない場合は全ての借入）を経て借入れしていますか。</t>
  </si>
  <si>
    <t>はい</t>
  </si>
  <si>
    <t>・</t>
  </si>
  <si>
    <t>いいえ</t>
  </si>
  <si>
    <t>○</t>
  </si>
  <si>
    <t>⇒</t>
  </si>
  <si>
    <t>ウ</t>
  </si>
  <si>
    <t>(8)</t>
  </si>
  <si>
    <t>　「基本財産」としての不適切事例－①株式、株式投資信託、金、外貨建債権等②美術品、骨董品等③建築物、建造物等減価償却資産（社会福祉施設の用に供する不動産を除く）④融資</t>
  </si>
  <si>
    <t>審査基準第2-3</t>
  </si>
  <si>
    <t>留意事項27</t>
  </si>
  <si>
    <t>ﾓﾃﾞﾙ経理規程第54条</t>
  </si>
  <si>
    <t>(9)</t>
  </si>
  <si>
    <t>はい</t>
  </si>
  <si>
    <t>・</t>
  </si>
  <si>
    <t>いいえ</t>
  </si>
  <si>
    <t>○</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</si>
  <si>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t>
  </si>
  <si>
    <t>留意事項6</t>
  </si>
  <si>
    <t>⇒</t>
  </si>
  <si>
    <t>→</t>
  </si>
  <si>
    <t>・</t>
  </si>
  <si>
    <t>→</t>
  </si>
  <si>
    <t>・</t>
  </si>
  <si>
    <t>○</t>
  </si>
  <si>
    <t>留意事項12</t>
  </si>
  <si>
    <t>はい</t>
  </si>
  <si>
    <t>・</t>
  </si>
  <si>
    <t>いいえ</t>
  </si>
  <si>
    <t>留意事項11</t>
  </si>
  <si>
    <t>※</t>
  </si>
  <si>
    <t>23.7Q&amp;A3</t>
  </si>
  <si>
    <t>パブリックコメント139</t>
  </si>
  <si>
    <t>運用上の取扱い4</t>
  </si>
  <si>
    <t>留意事項23</t>
  </si>
  <si>
    <t>年度決算額（分園がある場合は、分園を含めて記載する）</t>
  </si>
  <si>
    <t>・</t>
  </si>
  <si>
    <t>※</t>
  </si>
  <si>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</si>
  <si>
    <t>(3)</t>
  </si>
  <si>
    <t>はい</t>
  </si>
  <si>
    <t>いいえ</t>
  </si>
  <si>
    <t>○</t>
  </si>
  <si>
    <t>⇒</t>
  </si>
  <si>
    <t>(4)</t>
  </si>
  <si>
    <t>運用上の取扱い7</t>
  </si>
  <si>
    <t>パブリックコメント54</t>
  </si>
  <si>
    <t>(5)</t>
  </si>
  <si>
    <t>運用上の取扱い16</t>
  </si>
  <si>
    <t>パブリックコメント70</t>
  </si>
  <si>
    <t>パブリックコメント43</t>
  </si>
  <si>
    <t>留意事項27</t>
  </si>
  <si>
    <t>パブリックコメント153</t>
  </si>
  <si>
    <t>(6)</t>
  </si>
  <si>
    <t>明細書等と貸借対照表の整合状況</t>
  </si>
  <si>
    <t>【基本財産及びその他の固定資産（有形・無形固定資産）の明細書（別紙３（⑧））】</t>
  </si>
  <si>
    <t>期末帳簿価額の合計額</t>
  </si>
  <si>
    <t>【固定資産管理台帳】</t>
  </si>
  <si>
    <t>基本財産及びその他の固定資産（有形・無形固定資産）の減価償却後の合算額</t>
  </si>
  <si>
    <t>留意事項10</t>
  </si>
  <si>
    <t>運用上の取扱い10</t>
  </si>
  <si>
    <t>23.7Q&amp;A9</t>
  </si>
  <si>
    <t>パブリックコメント77</t>
  </si>
  <si>
    <t>パブリックコメント79</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</si>
  <si>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</si>
  <si>
    <t>パブリックコメント208</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</si>
  <si>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</si>
  <si>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t>運用上の取扱い9</t>
  </si>
  <si>
    <t>パブリックコメント81</t>
  </si>
  <si>
    <t>パブリックコメント82</t>
  </si>
  <si>
    <t>23.7Q&amp;A8</t>
  </si>
  <si>
    <t>パブリックコメント78</t>
  </si>
  <si>
    <r>
      <t>　国庫補助金等特別積立金の対象となった資産が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</si>
  <si>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運用上の取扱い11</t>
  </si>
  <si>
    <t>(1)</t>
  </si>
  <si>
    <t>　地方公共団体から無償又は低廉な価額により譲渡された土地、建物の評価額（又は評価差額）は、寄附金としない。</t>
  </si>
  <si>
    <t>(2)</t>
  </si>
  <si>
    <t>《棚卸資産》</t>
  </si>
  <si>
    <t>（徴収不能引当金）</t>
  </si>
  <si>
    <t>（賞与引当金）</t>
  </si>
  <si>
    <t>（退職給付引当金）</t>
  </si>
  <si>
    <t>留意事項21(3)</t>
  </si>
  <si>
    <t>　退職給付引当金に対応して退職給付引当資産を積み立てる場合は、「積立金・積立資産明細書」（運用上の取扱い別紙3⑫）を作成し、摘要欄にその旨を明記すること。</t>
  </si>
  <si>
    <t>　積立資産と積立金の名称は適正に付しており、金額はそれぞれ対応していること。</t>
  </si>
  <si>
    <t>　人件費積立資産、修繕積立資産、備品等購入積立資産／人件費積立金、修繕積立金、備品等購入積立金</t>
  </si>
  <si>
    <t>・</t>
  </si>
  <si>
    <t>５</t>
  </si>
  <si>
    <t>23.7Q&amp;A6</t>
  </si>
  <si>
    <t>パブリックコメント122</t>
  </si>
  <si>
    <t>※</t>
  </si>
  <si>
    <t>(2)</t>
  </si>
  <si>
    <t>(3)</t>
  </si>
  <si>
    <t>「採用する退職給付制度」を記載していますか。</t>
  </si>
  <si>
    <t>(4)</t>
  </si>
  <si>
    <t>「拠点が作成する計算書類とサービス区分」を記載していますか。</t>
  </si>
  <si>
    <t>(5)</t>
  </si>
  <si>
    <t>パブリックコメント123</t>
  </si>
  <si>
    <t>(6)</t>
  </si>
  <si>
    <t>　注記に当たり、この項目名については、記載の省略はできない。</t>
  </si>
  <si>
    <t>(7)</t>
  </si>
  <si>
    <t>(8)</t>
  </si>
  <si>
    <t>(9)</t>
  </si>
  <si>
    <t>　当該こども園は独立した拠点区分となっていますか。</t>
  </si>
  <si>
    <t>　こども園を経営する事業とこども園で実施される地域子育て支援拠点事業・一時預かり事業については、同一のサービス区分として差し支えないこと。</t>
  </si>
  <si>
    <t>　なお、同一のサービス区分とした場合でも、こども園で実施される地域子育て支援拠点事業・一時預かり事業、特定の補助金等により行われる事業については、補助金等の適正な執行を確保する観点から、合理的な基準に基づいて各事業費の算出を行い、一度選択した基準は、原則継続的に使用すること。</t>
  </si>
  <si>
    <t>　ただし、例えば社会福祉法人が1つのこども園のみを経営し、そのこども園が保育サービスのみを実施している場合、当該拠点に本部が存在することとなるため、「本部」と「○○こども園」のようにサービス区分の設定等が必要となる。</t>
  </si>
  <si>
    <t>支払資金残高と流動資産及び流動負債の額の整合状況［当該こども園が属する拠点区分の決算額を記入]</t>
  </si>
  <si>
    <t>事業活動計算書と貸借対照表の整合状況（当該こども園が属する拠点区分の決算額を記入）</t>
  </si>
  <si>
    <t>　こども園施設・設備整備積立資産／こども園施設・設備整備積立金</t>
  </si>
  <si>
    <t>　「水道光熱費（支出）」、「燃料費（支出）」、「賃借料（支出）」、「保険料（支出）」については原則、事業費（支出）のみに計上できる（本部に係る経費は事務費（支出）に計上）。ただし、措置費、こども園委託費の弾力運用が認められないケースでは、事業費（支出）、事務費（支出）の双方に計上する。（留意事項13(2)・パブリックコメント55参照）</t>
  </si>
  <si>
    <t>　こども園の会計は、それぞれの施設ごと（同一種類の施設を複数経営する場合は、それぞれの施設ごと）に独立した拠点区分とする。</t>
  </si>
  <si>
    <t>　固定資産の期末帳簿価額合計額は、貸借対照表等と一致していますか。</t>
  </si>
  <si>
    <t>　金銭収入はそのまま小口現金等として運用せず、一旦取引金融機関に預け入れをしていますか。また、預け入れは経理規程で定める期間内に行っていますか。</t>
  </si>
  <si>
    <t>未満の</t>
  </si>
  <si>
    <t>　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</si>
  <si>
    <t>(7)</t>
  </si>
  <si>
    <t>(10)</t>
  </si>
  <si>
    <t>(11)</t>
  </si>
  <si>
    <t>(12)</t>
  </si>
  <si>
    <t>(13)</t>
  </si>
  <si>
    <t>(14)</t>
  </si>
  <si>
    <t>「基本金又は固定資産の売却若しくは処分に係る国庫補助金等特別積立金の取崩」を記載していますか。</t>
  </si>
  <si>
    <t>「有形固定資産の取得価額、減価償却累計額及び当期末残高」を記載していますか。</t>
  </si>
  <si>
    <t>　有形固定資産について減価償却累計額を直接控除した残額のみを記載した場合には、当該資産の取得価額、減価償却累計額及び当期末残高を記載する。</t>
  </si>
  <si>
    <t>「債権額、徴収不能引当金の当期末残高、債権の当期末残高」を記載していますか。</t>
  </si>
  <si>
    <t>「その他社会福祉法人の資金収支及び純資産増減の状況並びに資産、負債及び純資産の状態を明らかにするために必要な事項」を記載していますか。</t>
  </si>
  <si>
    <t>令和</t>
  </si>
  <si>
    <t>ﾓﾃﾞﾙ経理規程第41条第3項、第4項、第5項</t>
  </si>
  <si>
    <t>ﾓﾃﾞﾙ経理規程第12条注9</t>
  </si>
  <si>
    <t>ﾓﾃﾞﾙ経理規程第52条第2項</t>
  </si>
  <si>
    <t>令和</t>
  </si>
  <si>
    <t>令和</t>
  </si>
  <si>
    <t>　リース契約1件当たりのリース料総額（維持管理費用相当額又は通常の保守等の役務提供相当額のリース料総額に占める割合が重要な場合には、その合理的見積額を除くことができる）が元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</si>
  <si>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定款例第元条</t>
  </si>
  <si>
    <t>　退職給付会計の適用に当たり、退職給付の対象となる職員数が元0人未満の社会福祉法人のほか、職員数が元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</si>
  <si>
    <t>当期末支払資金残高（A)</t>
  </si>
  <si>
    <t>（B)</t>
  </si>
  <si>
    <t>⇒</t>
  </si>
  <si>
    <t>※</t>
  </si>
  <si>
    <t>　出納職員は、現金について、経理規程に基づき、その残高と帳簿残高を照合し、会計責任者に報告しなければならない。</t>
  </si>
  <si>
    <t>　なお、簡便法として、社会福祉法人の負担する掛金額を退職給付引当資産と退職給付引当金に、また、約定の額を退職給付引当資産と退職給付引当金に計上する方法を用いることもできる。</t>
  </si>
  <si>
    <t>⇒</t>
  </si>
  <si>
    <t>夏季賞与を支給しているが、重要性が乏しいとして賞与引当金を計上していない場合は、重要性が乏しいと判断した理由を下欄に記載。</t>
  </si>
  <si>
    <t>理由</t>
  </si>
  <si>
    <t>積立金積立額等の状況【事業活動計算書(繰越増減活動差額の部）】</t>
  </si>
  <si>
    <t>度決算額</t>
  </si>
  <si>
    <t>当期末繰越増減差額</t>
  </si>
  <si>
    <t>基本金取崩額</t>
  </si>
  <si>
    <t>その他の積立金取崩額</t>
  </si>
  <si>
    <t>その他の積立金積立額</t>
  </si>
  <si>
    <t>　法人全体で当期末繰越活動増減差額に剰余があっても、拠点区分単位で剰余がない場合、当該拠点区分での積み立てはできない（次期繰越増減差額がマイナスとなる積立金は計上できない。）。</t>
  </si>
  <si>
    <t>パブリックコメント134</t>
  </si>
  <si>
    <t>幼保連携型・保育所型認定こども園分）</t>
  </si>
  <si>
    <t>３　工事発注・物品購入・その他サービスの提供等に係る契約締結状況　</t>
  </si>
  <si>
    <t>（令和</t>
  </si>
  <si>
    <t>年度から自主点検表作成日まで</t>
  </si>
  <si>
    <t>「会計省令」</t>
  </si>
  <si>
    <t>「23年基準」</t>
  </si>
  <si>
    <t>　社会福祉法人会計基準（社会福祉法人会計基準の制定について（平成23年7月27日　雇児発0727第1号・社援発0727第1号・老発0727第1号））</t>
  </si>
  <si>
    <t>　12年基準と23年基準ではこの取崩額の計算方法が異なるため、12年基準からの移行に当たっては、原則として国庫補助金等特別積立金取崩額の調整を行うこととなるが、重要性が乏しい場合はこの限りではない。</t>
  </si>
  <si>
    <t>ﾓﾃﾞﾙ経理規程</t>
  </si>
  <si>
    <t>　寄附金・寄附物品の収受の場合、寄附申込書の受領等適正に処理していますか（前年度から自主点検表作成日まの寄附金等が対象。）。</t>
  </si>
  <si>
    <t>会計省令第6条第1項</t>
  </si>
  <si>
    <t>会計省令第11条</t>
  </si>
  <si>
    <t xml:space="preserve">　毎会計年度終了後、3か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</si>
  <si>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会計省令第2条、第元条</t>
  </si>
  <si>
    <t>会計省令第29条第3項</t>
  </si>
  <si>
    <t>　拠点区分資金収支計算書（会計省令第1号第4様式）</t>
  </si>
  <si>
    <t>会計省令7条1項2号イ(4)</t>
  </si>
  <si>
    <t>　拠点区分事業活動計算書（会計省令第2号第4様式）</t>
  </si>
  <si>
    <t>会計省令7条1項2号ロ(4)</t>
  </si>
  <si>
    <t>　拠点区分貸借対照表（会計省令第3号第4様式）</t>
  </si>
  <si>
    <t>会計省令7条1項1号ニ</t>
  </si>
  <si>
    <t>会計省令第元条第2項</t>
  </si>
  <si>
    <t>会計省令第2条第1号</t>
  </si>
  <si>
    <t>会計省令第2条第2号</t>
  </si>
  <si>
    <t>会計省令第2条第3号</t>
  </si>
  <si>
    <t>会計省令第2条第4号</t>
  </si>
  <si>
    <t>会計省令第8条</t>
  </si>
  <si>
    <t>会計省令第12条～14条第1項</t>
  </si>
  <si>
    <t>会計省令第19条、第20条</t>
  </si>
  <si>
    <t>会計省令第14条第2項、</t>
  </si>
  <si>
    <t>会計省令第6条第2項</t>
  </si>
  <si>
    <t>会計省令第25条、</t>
  </si>
  <si>
    <t>会計省令第4条第1項</t>
  </si>
  <si>
    <t>会計省令第4条第4項</t>
  </si>
  <si>
    <t>会計省令第4条第5項</t>
  </si>
  <si>
    <t>会計省令第4条第6項</t>
  </si>
  <si>
    <t>会計省令第4条第2項</t>
  </si>
  <si>
    <t>会計省令第4条第3項</t>
  </si>
  <si>
    <t>　会計省令第4条第3項におけるただし書きは、固定資産の減損会計の考え方を導入したもの。減損会計は強制評価減に対する救済措置という意味合いを持つものであり、使用を強制するものではない。</t>
  </si>
  <si>
    <t>会計省令第5条第2項</t>
  </si>
  <si>
    <t>会計省令第6条第3項</t>
  </si>
  <si>
    <t>　資金収支計算書、事業活動計算書及び貸借対照表に記載する勘定科目は、会計省令により定めたものに沿っていますか。</t>
  </si>
  <si>
    <t>　資金収支計算書、事業活動計算書及び貸借対照表には、会計省令別表第1から第3の勘定科目を次のとおり記載する。（記載する勘定科目の説明は、留意事項別添3参照。）</t>
  </si>
  <si>
    <t>会計省令第18条</t>
  </si>
  <si>
    <t>会計省令第24条</t>
  </si>
  <si>
    <t>会計省令第28条</t>
  </si>
  <si>
    <t>　計算書類には、拠点区分ごとに12項目（会計省令第29条第1項第2号から第11号、第14号及び第15号）の事項を注記しなければならないと定めている。</t>
  </si>
  <si>
    <t>会計省令第29条</t>
  </si>
  <si>
    <t>会計省令第29条第1項第2号</t>
  </si>
  <si>
    <t>会計省令第29条第1項第3号</t>
  </si>
  <si>
    <t>会計省令第29条第1項第4号</t>
  </si>
  <si>
    <t>会計省令第29条第1項第5号</t>
  </si>
  <si>
    <t>会計省令第29条第1項第6号</t>
  </si>
  <si>
    <t>会計省令第29条第1項第7号</t>
  </si>
  <si>
    <t>会計省令第29条第1項第8号</t>
  </si>
  <si>
    <t>会計省令第29条第1項第9号</t>
  </si>
  <si>
    <t>会計省令第29条第1項第10号</t>
  </si>
  <si>
    <t>会計省令第29条第1項第11号</t>
  </si>
  <si>
    <t>会計省令第29条第1項第14号</t>
  </si>
  <si>
    <t>会計省令第1条</t>
  </si>
  <si>
    <t>　会計省令に基づく適正な会計処理のために必要な事項について、経理規程を定めること。</t>
  </si>
  <si>
    <t>会計省令第10条</t>
  </si>
  <si>
    <t>会計省令第16条第5項</t>
  </si>
  <si>
    <t>会計省令第16条第6項</t>
  </si>
  <si>
    <t>　土地、建物等の不動産のリース取引（契約上、賃貸借となっているものも含む）についても、ファイナンス・リース取引に該当するか、オペレーティング・リース取引に該当するかを判定する。
 ただし、土地については、所有権の移転条項又は割安購入選択権の条項がある場合等を除き、オペレーティング・リース取引に該当するものと推定することとなる。</t>
  </si>
  <si>
    <t>年度末計上未収金等流動資産（債権）精算状況</t>
  </si>
  <si>
    <t>　短期間のうちに事業活動収入として処理される前受金等</t>
  </si>
  <si>
    <t>をいうが、次に掲げるものを除かれる。</t>
  </si>
  <si>
    <t>　棚卸資産（貯蔵品を除く）</t>
  </si>
  <si>
    <t>モデル経理規程第30条第1項</t>
  </si>
  <si>
    <t>モデル経理規程第30条第3項</t>
  </si>
  <si>
    <t>　拠点が作成する計算書類等とサービス区分を記載する。</t>
  </si>
  <si>
    <t>　採用する退職給付制度を記載する。</t>
  </si>
  <si>
    <t>年度末計上未払金等流動負債（債務）精算状況</t>
  </si>
  <si>
    <t>　小口現金については、公金と私金との混合を防ぐため、理事や職員による立替払いを行わないこと（緊急の支払い等真にやむを得ない場合を除く。）。</t>
  </si>
  <si>
    <t>　　　</t>
  </si>
  <si>
    <t>万円を超えない契約をする場合</t>
  </si>
  <si>
    <t>予算管理責任者</t>
  </si>
  <si>
    <t>　１法人１施設で会計上の拠点区分が1つ（公益事業区分、収益事業区分がないこと）の法人の場合は、「現金の受払いがあった日」に現金残高と帳簿残高の照合と報告でよい。</t>
  </si>
  <si>
    <t>小規模法人経理規程例第30条</t>
  </si>
  <si>
    <t>「小規模法人経理規程例」</t>
  </si>
  <si>
    <t>　小規模社会福祉法人向け経理規程例（令和2年11月30日　厚生労働省社会・援護局福祉基盤課）</t>
  </si>
  <si>
    <t>　モデル経理規程・小規模法人経理規程例は、法人が経理規程を策定するときの参考資料となるもので、内容をそのまま強制するものではないことに注意すること。</t>
  </si>
  <si>
    <t>グレーのセルは入力不要</t>
  </si>
  <si>
    <t>グレーのセルは入力不要</t>
  </si>
  <si>
    <t>　貸借対照表上、間接法で表示している場合は記載不要。</t>
  </si>
  <si>
    <t>　直接法であっても、徴収不能引当金の当期末残高がない場合は記載不要</t>
  </si>
  <si>
    <t>　拠点区分資金収支明細書（運用上の取扱い別紙３⑩）又は拠点区分事業活動明細書（運用上の取扱い別紙３⑪）の作成を省略した場合は、その旨記載する。</t>
  </si>
  <si>
    <t>　施設整備に関する入札を行う場合は、監事や、複数の理事（理事長を除く）及び評議員が立ち会うこと。また、地元市町村職員の立ち会いを求めることも適当である。</t>
  </si>
  <si>
    <t>　なお、資金を借り入れた場合は、法人全体で「借入金明細書」（運用上の取扱い別紙3①）を作成し、内容を記載すること。</t>
  </si>
  <si>
    <t>　再リースの場合、原則として、発生時に費用として処理する。</t>
  </si>
  <si>
    <t>　拠点区分間の繰入金収入及び繰入金支出がある場合は、法人全体で「事業区分間及び拠点区分間繰入金明細書」（運用上の取扱い別紙3④）を作成し、内容を記載すること。</t>
  </si>
  <si>
    <t>運用上の取扱い26</t>
  </si>
  <si>
    <t>こども園委託費の場合は省略可。(運用上の取扱い26(2)ウ)参照）</t>
  </si>
  <si>
    <t>運用上の取扱い26(2)ウ</t>
  </si>
  <si>
    <t>運用上の取扱い25</t>
  </si>
  <si>
    <t>運用上の取扱い24</t>
  </si>
  <si>
    <t>運用上の取扱い23</t>
  </si>
  <si>
    <t>運用上の取扱い21</t>
  </si>
  <si>
    <t>　なお、補助金を受け入れた場合は、法人全体で「補助金事業等収益明細書」（運用上の取扱い別紙3③）を作成し、内容を記載すること。</t>
  </si>
  <si>
    <t>運用上の取扱い19</t>
  </si>
  <si>
    <t>会計省令第29条第1項第16号</t>
  </si>
  <si>
    <t>　寄附金又は寄附物品を収受した場合は、寄附者から、目的、寄附金額等を記載した寄附申込書を受けるとともに、統括会計責任者等に報告し、理事長又は理事長から権限委譲を受けた者から承認を受けること。</t>
  </si>
  <si>
    <t xml:space="preserve"> なお、寄附金又は寄附物品を受けた場合は、法人全体で「寄附金収益明細書」（運用上の取扱い別紙３②）を作成し、内容を記載すること。</t>
  </si>
  <si>
    <t>　なお、国庫補助金等特別積立金の積み立て又は取り崩しに当たっては、法人全体で「国庫補助金等特別積立金明細書」（運用上の取扱い別紙3⑦）を作成し、内容を記載すること。</t>
  </si>
  <si>
    <t>　なお、基本金の組入れ又は取崩しに当たっては、法人全体で「基本金明細書」（運用上の取扱い別紙3⑥）を作成し、内容を記載すること。</t>
  </si>
  <si>
    <t>指導監督徹底通知5(2)</t>
  </si>
  <si>
    <t xml:space="preserve">リース取引に関する会計基準の適用指針29 </t>
  </si>
  <si>
    <t>　拠点区分間の貸付金及び借入金の残高がある場合は、法人全体で「事業区分間及び拠点区分間貸付金（借入金）残高明細書」（運用上の取扱い別紙3⑤）を作成し、内容を記載すること。</t>
  </si>
  <si>
    <t>　拠点区分資金収支明細書（運用上の取扱い別紙3⑩）を作成した拠点において、サービス区分間の貸付金及び借入金の残高がある場合、「サービス区分間貸付金（借入金）残高明細書」（運用上の取扱い別紙3⑭）を作成し、内容を記載すること。</t>
  </si>
  <si>
    <t>　固定資産の管理</t>
  </si>
  <si>
    <t>取得価額は適正ですか。</t>
  </si>
  <si>
    <t>ﾓﾃﾞﾙ経理規程第48条第1項</t>
  </si>
  <si>
    <t>イ</t>
  </si>
  <si>
    <t>　固定資産管理台帳には、新たに取得した資産の登録や除却した資産の削除を行っていますか。</t>
  </si>
  <si>
    <t>はい</t>
  </si>
  <si>
    <t>該当なし</t>
  </si>
  <si>
    <t>ウ</t>
  </si>
  <si>
    <t>　固定資産管理責任者を任命していますか。</t>
  </si>
  <si>
    <t>職名</t>
  </si>
  <si>
    <t>氏名</t>
  </si>
  <si>
    <t>固定資産管理責任者</t>
  </si>
  <si>
    <t>　固定資産の使用状況を調査し、確認していますか。</t>
  </si>
  <si>
    <t>調査・確認の状況</t>
  </si>
  <si>
    <t>調査・確認の結果、固定資産管理台帳との不合が生じた有無</t>
  </si>
  <si>
    <t>不合解消のためにとった措置</t>
  </si>
  <si>
    <t>職員預り金</t>
  </si>
  <si>
    <t>（貸借対照表の勘定科目と整合させ、科目がない場合は適宜追加すること）</t>
  </si>
  <si>
    <t>(10)</t>
  </si>
  <si>
    <t>　現金の管理</t>
  </si>
  <si>
    <t>　現金は確実な金融機関に預け入れ、確実な信託会社に信託し、又は確実な有価証券に換えて保管していますか。</t>
  </si>
  <si>
    <t>留意事項4(2)ア</t>
  </si>
  <si>
    <t>未収補助金</t>
  </si>
  <si>
    <t>その他の未払金</t>
  </si>
  <si>
    <t>　基本財産（有形固定資産）、その他の固定資産（有形固定資産、無形固定資産）の現物管理を行うため、固定資産管理台帳を備えること。</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</si>
  <si>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
　ただし、1年を超えて使用する有形・無形固定資産（減価償却資産）であっても、1個もしくは1組の金額が10万円未満の資産は、固定資産に含めない。
　なお、権利については、減価償却資産ではないので、10万円未満でも計上する必要がある。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</si>
</sst>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s>
  <fonts count="76">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sz val="14"/>
      <name val="ＭＳ ゴシック"/>
      <family val="3"/>
    </font>
    <font>
      <u val="single"/>
      <sz val="10"/>
      <name val="ＭＳ ゴシック"/>
      <family val="3"/>
    </font>
    <font>
      <u val="single"/>
      <sz val="6"/>
      <name val="ＭＳ ゴシック"/>
      <family val="3"/>
    </font>
    <font>
      <sz val="9"/>
      <name val="ＭＳ 明朝"/>
      <family val="1"/>
    </font>
    <font>
      <sz val="8"/>
      <name val="ＭＳ Ｐゴシック"/>
      <family val="3"/>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ゴシック"/>
      <family val="3"/>
    </font>
    <font>
      <sz val="9"/>
      <color indexed="8"/>
      <name val="ＭＳ ゴシック"/>
      <family val="3"/>
    </font>
    <font>
      <sz val="8"/>
      <color indexed="8"/>
      <name val="ＭＳ ゴシック"/>
      <family val="3"/>
    </font>
    <font>
      <sz val="11"/>
      <color indexed="10"/>
      <name val="ＭＳ 明朝"/>
      <family val="1"/>
    </font>
    <font>
      <sz val="11"/>
      <color indexed="10"/>
      <name val="ＭＳ ゴシック"/>
      <family val="3"/>
    </font>
    <font>
      <sz val="11"/>
      <color indexed="8"/>
      <name val="ＭＳ ゴシック"/>
      <family val="3"/>
    </font>
    <font>
      <sz val="9"/>
      <color indexed="10"/>
      <name val="ＭＳ 明朝"/>
      <family val="1"/>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ゴシック"/>
      <family val="3"/>
    </font>
    <font>
      <sz val="9"/>
      <color theme="1"/>
      <name val="ＭＳ ゴシック"/>
      <family val="3"/>
    </font>
    <font>
      <sz val="8"/>
      <color theme="1"/>
      <name val="ＭＳ ゴシック"/>
      <family val="3"/>
    </font>
    <font>
      <sz val="11"/>
      <color rgb="FFFF0000"/>
      <name val="ＭＳ 明朝"/>
      <family val="1"/>
    </font>
    <font>
      <sz val="11"/>
      <color rgb="FFFF0000"/>
      <name val="ＭＳ ゴシック"/>
      <family val="3"/>
    </font>
    <font>
      <sz val="11"/>
      <color theme="1"/>
      <name val="ＭＳ ゴシック"/>
      <family val="3"/>
    </font>
    <font>
      <sz val="8"/>
      <color rgb="FFFF0000"/>
      <name val="ＭＳ ゴシック"/>
      <family val="3"/>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color indexed="63"/>
      </bottom>
    </border>
    <border>
      <left style="dotted"/>
      <right>
        <color indexed="63"/>
      </right>
      <top>
        <color indexed="63"/>
      </top>
      <bottom style="thin"/>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color indexed="63"/>
      </top>
      <bottom style="dashed"/>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left style="thin"/>
      <right>
        <color indexed="63"/>
      </right>
      <top>
        <color indexed="63"/>
      </top>
      <bottom style="dashed"/>
    </border>
    <border>
      <left>
        <color indexed="63"/>
      </left>
      <right>
        <color indexed="63"/>
      </right>
      <top>
        <color indexed="63"/>
      </top>
      <bottom style="dashed"/>
    </border>
    <border>
      <left style="dott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843">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38" fontId="2" fillId="0" borderId="0" xfId="49" applyFont="1" applyBorder="1" applyAlignment="1">
      <alignment vertical="center" shrinkToFit="1"/>
    </xf>
    <xf numFmtId="0" fontId="2" fillId="0" borderId="0" xfId="0" applyFont="1" applyFill="1" applyBorder="1" applyAlignment="1">
      <alignment vertical="center" shrinkToFit="1"/>
    </xf>
    <xf numFmtId="49" fontId="2" fillId="0" borderId="0" xfId="0" applyNumberFormat="1" applyFont="1" applyFill="1" applyBorder="1" applyAlignment="1">
      <alignment vertical="center"/>
    </xf>
    <xf numFmtId="38" fontId="2" fillId="0" borderId="0" xfId="49" applyFont="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Alignment="1">
      <alignment vertical="center"/>
    </xf>
    <xf numFmtId="0" fontId="13" fillId="33" borderId="0" xfId="0" applyFont="1" applyFill="1" applyAlignment="1">
      <alignment horizontal="right" vertical="center"/>
    </xf>
    <xf numFmtId="0" fontId="2" fillId="33" borderId="0" xfId="0" applyFont="1" applyFill="1" applyAlignment="1">
      <alignment vertical="center"/>
    </xf>
    <xf numFmtId="0" fontId="2" fillId="33" borderId="0" xfId="0" applyFont="1" applyFill="1" applyAlignment="1">
      <alignment vertical="center"/>
    </xf>
    <xf numFmtId="38" fontId="7" fillId="33" borderId="0" xfId="49" applyFont="1" applyFill="1" applyAlignment="1">
      <alignment horizontal="left" vertical="center"/>
    </xf>
    <xf numFmtId="38" fontId="2" fillId="33" borderId="0" xfId="49" applyFont="1" applyFill="1" applyBorder="1" applyAlignment="1">
      <alignment vertical="center" shrinkToFit="1"/>
    </xf>
    <xf numFmtId="38" fontId="2" fillId="33" borderId="0" xfId="49" applyFont="1" applyFill="1" applyBorder="1" applyAlignment="1">
      <alignment horizontal="center" vertical="center" shrinkToFit="1"/>
    </xf>
    <xf numFmtId="49" fontId="2" fillId="0" borderId="0" xfId="0" applyNumberFormat="1" applyFont="1" applyFill="1" applyBorder="1" applyAlignment="1">
      <alignment vertical="center"/>
    </xf>
    <xf numFmtId="0" fontId="20" fillId="0" borderId="0" xfId="0" applyFont="1" applyAlignment="1">
      <alignment vertical="center"/>
    </xf>
    <xf numFmtId="49" fontId="2" fillId="33" borderId="0" xfId="0" applyNumberFormat="1" applyFont="1" applyFill="1" applyAlignment="1">
      <alignment vertical="center"/>
    </xf>
    <xf numFmtId="49" fontId="2" fillId="33" borderId="0" xfId="0" applyNumberFormat="1" applyFont="1" applyFill="1" applyAlignment="1">
      <alignment vertical="center"/>
    </xf>
    <xf numFmtId="49" fontId="2" fillId="33" borderId="0" xfId="0" applyNumberFormat="1" applyFont="1" applyFill="1" applyAlignment="1">
      <alignment horizontal="right" vertical="center"/>
    </xf>
    <xf numFmtId="49" fontId="2" fillId="33" borderId="0" xfId="0" applyNumberFormat="1" applyFont="1" applyFill="1" applyBorder="1" applyAlignment="1">
      <alignment vertical="center"/>
    </xf>
    <xf numFmtId="0" fontId="68" fillId="33" borderId="0" xfId="0" applyFont="1" applyFill="1" applyAlignment="1">
      <alignment vertical="center"/>
    </xf>
    <xf numFmtId="49" fontId="20" fillId="33" borderId="0" xfId="0" applyNumberFormat="1" applyFont="1" applyFill="1" applyAlignment="1">
      <alignment vertical="center"/>
    </xf>
    <xf numFmtId="0" fontId="20" fillId="33" borderId="0" xfId="0" applyFont="1" applyFill="1" applyAlignment="1">
      <alignment vertical="center"/>
    </xf>
    <xf numFmtId="0" fontId="20"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center" shrinkToFi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shrinkToFit="1"/>
    </xf>
    <xf numFmtId="38" fontId="2" fillId="33" borderId="0" xfId="49" applyFont="1" applyFill="1" applyBorder="1" applyAlignment="1">
      <alignment vertical="center"/>
    </xf>
    <xf numFmtId="38" fontId="2" fillId="33" borderId="0" xfId="49" applyFont="1" applyFill="1" applyBorder="1" applyAlignment="1">
      <alignment horizontal="right" vertical="center" shrinkToFit="1"/>
    </xf>
    <xf numFmtId="0" fontId="2" fillId="33" borderId="10" xfId="0" applyFont="1" applyFill="1" applyBorder="1" applyAlignment="1">
      <alignment vertical="center" shrinkToFit="1"/>
    </xf>
    <xf numFmtId="38" fontId="15" fillId="33" borderId="0" xfId="49" applyFont="1" applyFill="1" applyAlignment="1">
      <alignment horizontal="left" vertical="center"/>
    </xf>
    <xf numFmtId="38" fontId="7" fillId="33" borderId="0" xfId="49" applyFont="1" applyFill="1" applyAlignment="1">
      <alignment vertical="center"/>
    </xf>
    <xf numFmtId="38" fontId="2" fillId="33" borderId="13" xfId="49" applyFont="1" applyFill="1" applyBorder="1" applyAlignment="1">
      <alignment vertical="center"/>
    </xf>
    <xf numFmtId="38" fontId="2" fillId="33" borderId="14" xfId="49" applyFont="1" applyFill="1" applyBorder="1" applyAlignment="1">
      <alignment vertical="center"/>
    </xf>
    <xf numFmtId="38" fontId="2" fillId="33" borderId="15" xfId="49" applyFont="1" applyFill="1" applyBorder="1" applyAlignment="1">
      <alignment vertical="center"/>
    </xf>
    <xf numFmtId="38" fontId="2" fillId="33" borderId="12" xfId="49" applyFont="1" applyFill="1" applyBorder="1" applyAlignment="1">
      <alignment vertical="center"/>
    </xf>
    <xf numFmtId="38" fontId="2" fillId="33" borderId="16" xfId="49" applyFont="1" applyFill="1" applyBorder="1" applyAlignment="1">
      <alignment vertical="center"/>
    </xf>
    <xf numFmtId="38" fontId="2" fillId="33" borderId="11" xfId="49" applyFont="1" applyFill="1" applyBorder="1" applyAlignment="1">
      <alignment vertical="center"/>
    </xf>
    <xf numFmtId="38" fontId="2" fillId="33" borderId="10" xfId="49" applyFont="1" applyFill="1" applyBorder="1" applyAlignment="1">
      <alignment vertical="center"/>
    </xf>
    <xf numFmtId="38" fontId="2" fillId="33" borderId="17" xfId="49" applyFont="1" applyFill="1" applyBorder="1" applyAlignment="1">
      <alignment vertical="center"/>
    </xf>
    <xf numFmtId="38" fontId="2" fillId="33" borderId="0" xfId="49" applyFont="1" applyFill="1" applyAlignment="1">
      <alignment vertical="center"/>
    </xf>
    <xf numFmtId="38" fontId="7" fillId="33" borderId="0" xfId="49" applyFont="1" applyFill="1" applyBorder="1" applyAlignment="1">
      <alignment horizontal="left" vertical="center"/>
    </xf>
    <xf numFmtId="38" fontId="13" fillId="33" borderId="0" xfId="49" applyFont="1" applyFill="1" applyAlignment="1">
      <alignment vertical="center"/>
    </xf>
    <xf numFmtId="38" fontId="13" fillId="33" borderId="0" xfId="49" applyFont="1" applyFill="1" applyBorder="1" applyAlignment="1">
      <alignment vertical="center" shrinkToFit="1"/>
    </xf>
    <xf numFmtId="38" fontId="13" fillId="33" borderId="0" xfId="49" applyFont="1" applyFill="1" applyAlignment="1">
      <alignment horizontal="left" vertical="top" wrapText="1"/>
    </xf>
    <xf numFmtId="0" fontId="7" fillId="33" borderId="0" xfId="0" applyFont="1" applyFill="1" applyAlignment="1">
      <alignment vertical="top" wrapText="1"/>
    </xf>
    <xf numFmtId="38" fontId="2" fillId="33" borderId="0" xfId="49" applyFont="1" applyFill="1" applyBorder="1" applyAlignment="1">
      <alignment horizontal="left" shrinkToFit="1"/>
    </xf>
    <xf numFmtId="0" fontId="2" fillId="33" borderId="11" xfId="0" applyFont="1" applyFill="1" applyBorder="1" applyAlignment="1">
      <alignment vertical="center" shrinkToFit="1"/>
    </xf>
    <xf numFmtId="38" fontId="2" fillId="33" borderId="0" xfId="49" applyFont="1" applyFill="1" applyBorder="1" applyAlignment="1">
      <alignment shrinkToFit="1"/>
    </xf>
    <xf numFmtId="38" fontId="2" fillId="33" borderId="0" xfId="49" applyFont="1" applyFill="1" applyBorder="1" applyAlignment="1">
      <alignment horizontal="left" vertical="center" shrinkToFit="1"/>
    </xf>
    <xf numFmtId="38" fontId="2" fillId="33" borderId="12" xfId="49" applyFont="1" applyFill="1" applyBorder="1" applyAlignment="1">
      <alignment vertical="center" shrinkToFit="1"/>
    </xf>
    <xf numFmtId="38" fontId="2" fillId="33" borderId="11" xfId="49" applyFont="1" applyFill="1" applyBorder="1" applyAlignment="1">
      <alignment vertical="center" shrinkToFit="1"/>
    </xf>
    <xf numFmtId="38" fontId="2" fillId="33" borderId="11" xfId="49" applyFont="1" applyFill="1" applyBorder="1" applyAlignment="1">
      <alignment horizontal="left" shrinkToFit="1"/>
    </xf>
    <xf numFmtId="38" fontId="2" fillId="33" borderId="10" xfId="49" applyFont="1" applyFill="1" applyBorder="1" applyAlignment="1">
      <alignment horizontal="left" shrinkToFit="1"/>
    </xf>
    <xf numFmtId="38" fontId="2" fillId="33" borderId="17" xfId="49" applyFont="1" applyFill="1" applyBorder="1" applyAlignment="1">
      <alignment horizontal="left" shrinkToFit="1"/>
    </xf>
    <xf numFmtId="0" fontId="20" fillId="33" borderId="0" xfId="0" applyFont="1" applyFill="1" applyAlignment="1">
      <alignment vertical="top" wrapText="1" shrinkToFit="1"/>
    </xf>
    <xf numFmtId="0" fontId="21" fillId="33" borderId="0" xfId="0" applyFont="1" applyFill="1" applyAlignment="1">
      <alignment vertical="top" wrapText="1" shrinkToFit="1"/>
    </xf>
    <xf numFmtId="0" fontId="2" fillId="33" borderId="0" xfId="0" applyFont="1" applyFill="1" applyAlignment="1">
      <alignment vertical="top" wrapText="1" shrinkToFit="1"/>
    </xf>
    <xf numFmtId="0" fontId="2" fillId="33" borderId="0" xfId="0" applyFont="1" applyFill="1" applyAlignment="1">
      <alignment vertical="center"/>
    </xf>
    <xf numFmtId="0" fontId="68" fillId="0" borderId="0" xfId="0" applyFont="1" applyFill="1" applyBorder="1" applyAlignment="1">
      <alignment vertical="center"/>
    </xf>
    <xf numFmtId="0" fontId="2" fillId="33" borderId="0" xfId="0" applyFont="1" applyFill="1" applyAlignment="1">
      <alignment vertical="top" wrapText="1" shrinkToFit="1"/>
    </xf>
    <xf numFmtId="49" fontId="2" fillId="0" borderId="12" xfId="0" applyNumberFormat="1" applyFont="1" applyFill="1" applyBorder="1" applyAlignment="1">
      <alignment vertical="center"/>
    </xf>
    <xf numFmtId="0" fontId="0" fillId="0" borderId="0" xfId="0" applyFont="1" applyAlignment="1">
      <alignment vertical="center" shrinkToFit="1"/>
    </xf>
    <xf numFmtId="38" fontId="7" fillId="33" borderId="0" xfId="49" applyFont="1" applyFill="1" applyBorder="1" applyAlignment="1">
      <alignment vertical="center" shrinkToFit="1"/>
    </xf>
    <xf numFmtId="0" fontId="2" fillId="0" borderId="0" xfId="0" applyFont="1" applyFill="1" applyBorder="1" applyAlignment="1">
      <alignment vertical="top" wrapText="1" shrinkToFit="1"/>
    </xf>
    <xf numFmtId="0" fontId="2" fillId="0" borderId="16" xfId="0" applyFont="1" applyFill="1" applyBorder="1" applyAlignment="1">
      <alignment vertical="top" wrapText="1" shrinkToFi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7" fillId="0" borderId="1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49" fontId="2" fillId="0" borderId="0" xfId="0" applyNumberFormat="1" applyFont="1" applyFill="1" applyBorder="1" applyAlignment="1">
      <alignment horizontal="right" vertical="center"/>
    </xf>
    <xf numFmtId="0" fontId="2" fillId="0" borderId="0"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49" fontId="2" fillId="0" borderId="12" xfId="0" applyNumberFormat="1" applyFont="1" applyFill="1" applyBorder="1" applyAlignment="1">
      <alignment vertical="center"/>
    </xf>
    <xf numFmtId="0" fontId="7" fillId="0" borderId="0" xfId="0" applyFont="1" applyFill="1" applyBorder="1" applyAlignment="1">
      <alignment vertical="top" wrapText="1" shrinkToFit="1"/>
    </xf>
    <xf numFmtId="0" fontId="7" fillId="0" borderId="16" xfId="0" applyFont="1" applyFill="1" applyBorder="1" applyAlignment="1">
      <alignment vertical="top" wrapText="1" shrinkToFit="1"/>
    </xf>
    <xf numFmtId="49" fontId="2" fillId="0" borderId="0" xfId="0" applyNumberFormat="1" applyFont="1" applyFill="1" applyBorder="1" applyAlignment="1">
      <alignment horizontal="left" vertical="top" wrapText="1" shrinkToFit="1"/>
    </xf>
    <xf numFmtId="49" fontId="2" fillId="0" borderId="16" xfId="0" applyNumberFormat="1" applyFont="1" applyFill="1" applyBorder="1" applyAlignment="1">
      <alignment horizontal="left" vertical="top" wrapText="1" shrinkToFit="1"/>
    </xf>
    <xf numFmtId="0" fontId="2" fillId="0" borderId="0" xfId="0" applyFont="1" applyFill="1" applyAlignment="1">
      <alignment horizontal="center" vertical="center"/>
    </xf>
    <xf numFmtId="0" fontId="2" fillId="0" borderId="0" xfId="0" applyFont="1" applyFill="1" applyAlignment="1">
      <alignment vertical="top" wrapText="1" shrinkToFit="1"/>
    </xf>
    <xf numFmtId="0" fontId="2" fillId="0" borderId="12" xfId="0" applyFont="1" applyFill="1" applyBorder="1" applyAlignment="1">
      <alignment horizontal="left" vertical="center"/>
    </xf>
    <xf numFmtId="0" fontId="0" fillId="0" borderId="0" xfId="0" applyFill="1" applyAlignment="1">
      <alignment vertical="top" wrapText="1" shrinkToFit="1"/>
    </xf>
    <xf numFmtId="0" fontId="0" fillId="0" borderId="16" xfId="0" applyFill="1" applyBorder="1" applyAlignment="1">
      <alignment vertical="top" wrapText="1" shrinkToFit="1"/>
    </xf>
    <xf numFmtId="0" fontId="2" fillId="0" borderId="0" xfId="0" applyFont="1" applyFill="1" applyBorder="1" applyAlignment="1">
      <alignment horizontal="left" vertical="center" wrapText="1" shrinkToFit="1"/>
    </xf>
    <xf numFmtId="49" fontId="2" fillId="0" borderId="0" xfId="0" applyNumberFormat="1" applyFont="1" applyFill="1" applyBorder="1" applyAlignment="1">
      <alignment vertical="top" wrapText="1" shrinkToFit="1"/>
    </xf>
    <xf numFmtId="0" fontId="7" fillId="0" borderId="0" xfId="0" applyFont="1" applyFill="1" applyBorder="1" applyAlignment="1">
      <alignment vertical="top" wrapText="1"/>
    </xf>
    <xf numFmtId="0" fontId="7" fillId="0" borderId="16" xfId="0" applyFont="1" applyFill="1" applyBorder="1" applyAlignment="1">
      <alignment vertical="top" wrapText="1"/>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xf>
    <xf numFmtId="0" fontId="0" fillId="0" borderId="10" xfId="0" applyFont="1" applyFill="1" applyBorder="1" applyAlignment="1">
      <alignment vertical="top" wrapText="1" shrinkToFit="1"/>
    </xf>
    <xf numFmtId="0" fontId="0" fillId="0" borderId="0" xfId="0" applyFont="1" applyFill="1" applyBorder="1" applyAlignment="1">
      <alignment vertical="top" wrapText="1"/>
    </xf>
    <xf numFmtId="0" fontId="2" fillId="0" borderId="0" xfId="0" applyFont="1" applyFill="1" applyAlignment="1">
      <alignment vertical="center"/>
    </xf>
    <xf numFmtId="49" fontId="2" fillId="0" borderId="12" xfId="0" applyNumberFormat="1" applyFont="1" applyFill="1" applyBorder="1" applyAlignment="1">
      <alignment horizontal="center" vertical="center"/>
    </xf>
    <xf numFmtId="0" fontId="2" fillId="0" borderId="12" xfId="0" applyFont="1" applyFill="1" applyBorder="1" applyAlignment="1">
      <alignment vertical="top"/>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top" wrapText="1"/>
    </xf>
    <xf numFmtId="0" fontId="2" fillId="0" borderId="0" xfId="0" applyFont="1" applyFill="1" applyBorder="1" applyAlignment="1">
      <alignment vertical="top"/>
    </xf>
    <xf numFmtId="0" fontId="2" fillId="0" borderId="16" xfId="0" applyFont="1" applyFill="1" applyBorder="1" applyAlignment="1">
      <alignment vertical="top"/>
    </xf>
    <xf numFmtId="0" fontId="7" fillId="0" borderId="0" xfId="0" applyFont="1" applyFill="1" applyAlignment="1">
      <alignment vertical="top" wrapText="1" shrinkToFit="1"/>
    </xf>
    <xf numFmtId="49" fontId="2" fillId="0" borderId="11"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2" fillId="0" borderId="11"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top"/>
    </xf>
    <xf numFmtId="0" fontId="2" fillId="0" borderId="17" xfId="0" applyFont="1" applyFill="1" applyBorder="1" applyAlignment="1">
      <alignment vertical="top"/>
    </xf>
    <xf numFmtId="49" fontId="2" fillId="0" borderId="13" xfId="0" applyNumberFormat="1" applyFont="1" applyFill="1" applyBorder="1" applyAlignment="1">
      <alignment vertical="center"/>
    </xf>
    <xf numFmtId="0" fontId="2" fillId="0" borderId="14" xfId="0" applyFont="1" applyFill="1" applyBorder="1" applyAlignment="1">
      <alignment vertical="top" wrapText="1" shrinkToFit="1"/>
    </xf>
    <xf numFmtId="0" fontId="2" fillId="0" borderId="15" xfId="0" applyFont="1" applyFill="1" applyBorder="1" applyAlignment="1">
      <alignment vertical="top" wrapText="1" shrinkToFit="1"/>
    </xf>
    <xf numFmtId="0" fontId="2" fillId="0" borderId="14"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2" xfId="0" applyFont="1" applyFill="1" applyBorder="1" applyAlignment="1">
      <alignment vertical="top" wrapText="1" shrinkToFi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horizontal="left" vertical="center" wrapText="1"/>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2" fillId="0" borderId="13" xfId="0" applyFont="1" applyFill="1" applyBorder="1" applyAlignment="1">
      <alignment horizontal="left" vertical="top" wrapText="1"/>
    </xf>
    <xf numFmtId="0" fontId="2"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0" xfId="0" applyFont="1" applyFill="1" applyBorder="1" applyAlignment="1">
      <alignment horizontal="left" vertical="top" wrapText="1"/>
    </xf>
    <xf numFmtId="0" fontId="0" fillId="0" borderId="16" xfId="0" applyFont="1" applyFill="1" applyBorder="1" applyAlignment="1">
      <alignment vertical="top" wrapText="1" shrinkToFit="1"/>
    </xf>
    <xf numFmtId="0" fontId="2" fillId="0" borderId="0" xfId="0" applyFont="1" applyFill="1" applyBorder="1" applyAlignment="1">
      <alignment horizontal="right" vertical="center"/>
    </xf>
    <xf numFmtId="49" fontId="2" fillId="0" borderId="16"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vertical="top" shrinkToFit="1"/>
    </xf>
    <xf numFmtId="0" fontId="2" fillId="0" borderId="16" xfId="0" applyFont="1" applyFill="1" applyBorder="1" applyAlignment="1">
      <alignment vertical="top" shrinkToFit="1"/>
    </xf>
    <xf numFmtId="0" fontId="2" fillId="0" borderId="12" xfId="0" applyFont="1" applyFill="1" applyBorder="1" applyAlignment="1">
      <alignment vertical="top" shrinkToFit="1"/>
    </xf>
    <xf numFmtId="0" fontId="2" fillId="0" borderId="12" xfId="0" applyFont="1" applyFill="1" applyBorder="1" applyAlignment="1">
      <alignment vertical="center" shrinkToFit="1"/>
    </xf>
    <xf numFmtId="0" fontId="2" fillId="0" borderId="16" xfId="0" applyFont="1" applyFill="1" applyBorder="1" applyAlignment="1">
      <alignment vertical="center" shrinkToFit="1"/>
    </xf>
    <xf numFmtId="0" fontId="2" fillId="0" borderId="0" xfId="0" applyFont="1" applyFill="1" applyBorder="1" applyAlignment="1">
      <alignment horizontal="left" vertical="top"/>
    </xf>
    <xf numFmtId="0" fontId="2" fillId="0" borderId="12" xfId="0" applyFont="1" applyFill="1" applyBorder="1" applyAlignment="1">
      <alignment horizontal="left" vertical="center" wrapText="1"/>
    </xf>
    <xf numFmtId="0" fontId="9" fillId="0" borderId="13"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lignment horizontal="center" vertical="center" shrinkToFit="1"/>
    </xf>
    <xf numFmtId="38" fontId="2" fillId="0" borderId="10" xfId="49" applyFont="1" applyFill="1" applyBorder="1" applyAlignment="1">
      <alignment vertical="center" shrinkToFit="1"/>
    </xf>
    <xf numFmtId="38" fontId="2" fillId="0" borderId="0" xfId="49" applyFont="1" applyFill="1" applyBorder="1" applyAlignment="1">
      <alignment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9" applyFont="1" applyFill="1" applyBorder="1" applyAlignment="1">
      <alignment vertical="center" shrinkToFit="1"/>
    </xf>
    <xf numFmtId="0" fontId="9" fillId="0" borderId="0" xfId="0" applyFont="1" applyFill="1" applyBorder="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horizontal="left" vertical="center" wrapText="1"/>
    </xf>
    <xf numFmtId="0" fontId="69" fillId="0" borderId="0" xfId="0" applyFont="1" applyFill="1" applyBorder="1" applyAlignment="1">
      <alignment vertical="center"/>
    </xf>
    <xf numFmtId="0" fontId="70" fillId="0" borderId="13" xfId="0" applyFont="1" applyFill="1" applyBorder="1" applyAlignment="1">
      <alignment horizontal="left" vertical="center"/>
    </xf>
    <xf numFmtId="0" fontId="69" fillId="0" borderId="14"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0" xfId="0" applyFont="1" applyFill="1" applyBorder="1" applyAlignment="1">
      <alignment horizontal="left" vertical="center"/>
    </xf>
    <xf numFmtId="0" fontId="68"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9" fillId="0" borderId="10" xfId="0" applyFont="1" applyFill="1" applyBorder="1" applyAlignment="1">
      <alignment vertical="center" wrapText="1" shrinkToFit="1"/>
    </xf>
    <xf numFmtId="0" fontId="2" fillId="0" borderId="17"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0" xfId="0" applyFont="1" applyFill="1" applyBorder="1" applyAlignment="1">
      <alignment vertical="center" wrapText="1"/>
    </xf>
    <xf numFmtId="0" fontId="7" fillId="0" borderId="10" xfId="0" applyFont="1" applyFill="1" applyBorder="1" applyAlignment="1">
      <alignment vertical="top" wrapText="1" shrinkToFit="1"/>
    </xf>
    <xf numFmtId="0" fontId="7" fillId="0" borderId="17" xfId="0" applyFont="1" applyFill="1" applyBorder="1" applyAlignment="1">
      <alignment vertical="top" wrapText="1" shrinkToFit="1"/>
    </xf>
    <xf numFmtId="0" fontId="0" fillId="0" borderId="0" xfId="0" applyFill="1" applyAlignment="1">
      <alignment vertical="center" wrapText="1"/>
    </xf>
    <xf numFmtId="0" fontId="0" fillId="0" borderId="16" xfId="0"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xf>
    <xf numFmtId="0" fontId="71" fillId="0" borderId="0" xfId="0" applyFont="1" applyFill="1" applyBorder="1" applyAlignment="1">
      <alignment horizontal="left" vertical="center"/>
    </xf>
    <xf numFmtId="0" fontId="0" fillId="0" borderId="0" xfId="0" applyFont="1" applyFill="1" applyBorder="1" applyAlignment="1">
      <alignment vertical="center"/>
    </xf>
    <xf numFmtId="49" fontId="68" fillId="0" borderId="0" xfId="0" applyNumberFormat="1" applyFont="1" applyFill="1" applyBorder="1" applyAlignment="1">
      <alignment vertical="center"/>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wrapText="1"/>
    </xf>
    <xf numFmtId="49" fontId="68" fillId="0" borderId="0" xfId="0" applyNumberFormat="1" applyFont="1" applyFill="1" applyBorder="1" applyAlignment="1">
      <alignment horizontal="right" vertical="center"/>
    </xf>
    <xf numFmtId="0" fontId="68" fillId="0" borderId="0" xfId="0" applyFont="1" applyFill="1" applyBorder="1" applyAlignment="1">
      <alignment horizontal="left" vertical="top" wrapText="1"/>
    </xf>
    <xf numFmtId="0" fontId="0" fillId="0" borderId="16" xfId="0" applyFont="1" applyFill="1" applyBorder="1" applyAlignment="1">
      <alignment vertical="center"/>
    </xf>
    <xf numFmtId="0" fontId="2" fillId="0" borderId="17" xfId="0" applyFont="1" applyFill="1" applyBorder="1" applyAlignment="1">
      <alignment vertical="center" wrapText="1"/>
    </xf>
    <xf numFmtId="0" fontId="9" fillId="0" borderId="0" xfId="0" applyFont="1" applyFill="1" applyBorder="1" applyAlignment="1">
      <alignment vertical="top" wrapText="1"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3" xfId="0" applyFont="1" applyFill="1" applyBorder="1" applyAlignment="1">
      <alignment horizontal="left" vertical="center"/>
    </xf>
    <xf numFmtId="0" fontId="9" fillId="0" borderId="14" xfId="0" applyFont="1" applyFill="1" applyBorder="1" applyAlignment="1">
      <alignment vertical="top" wrapText="1" shrinkToFit="1"/>
    </xf>
    <xf numFmtId="0" fontId="9" fillId="0" borderId="20" xfId="0" applyFont="1" applyFill="1" applyBorder="1" applyAlignment="1">
      <alignment vertical="top" wrapText="1" shrinkToFit="1"/>
    </xf>
    <xf numFmtId="0" fontId="2" fillId="0" borderId="13" xfId="0" applyFont="1" applyFill="1" applyBorder="1" applyAlignment="1">
      <alignment vertical="top"/>
    </xf>
    <xf numFmtId="0" fontId="9" fillId="0" borderId="15" xfId="0" applyFont="1" applyFill="1" applyBorder="1" applyAlignment="1">
      <alignment vertical="top" wrapText="1" shrinkToFit="1"/>
    </xf>
    <xf numFmtId="0" fontId="9" fillId="0" borderId="16" xfId="0" applyFont="1" applyFill="1" applyBorder="1" applyAlignment="1">
      <alignment vertical="top" wrapText="1" shrinkToFit="1"/>
    </xf>
    <xf numFmtId="0" fontId="9" fillId="0" borderId="10" xfId="0" applyFont="1" applyFill="1" applyBorder="1" applyAlignment="1">
      <alignment vertical="top" wrapText="1" shrinkToFit="1"/>
    </xf>
    <xf numFmtId="0" fontId="9" fillId="0" borderId="17" xfId="0" applyFont="1" applyFill="1" applyBorder="1" applyAlignment="1">
      <alignment vertical="top" wrapText="1" shrinkToFit="1"/>
    </xf>
    <xf numFmtId="38" fontId="2" fillId="0" borderId="0" xfId="49"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0" xfId="0" applyFont="1" applyFill="1" applyAlignment="1">
      <alignment horizontal="righ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3" xfId="0" applyFont="1" applyFill="1" applyBorder="1" applyAlignment="1">
      <alignment vertical="center"/>
    </xf>
    <xf numFmtId="0" fontId="0" fillId="0" borderId="0" xfId="0" applyFill="1" applyAlignment="1">
      <alignment vertical="top" wrapText="1"/>
    </xf>
    <xf numFmtId="0" fontId="0" fillId="0" borderId="0" xfId="0" applyFill="1" applyBorder="1" applyAlignment="1">
      <alignment vertical="top" wrapText="1"/>
    </xf>
    <xf numFmtId="0" fontId="7" fillId="0" borderId="16" xfId="0" applyFont="1" applyFill="1" applyBorder="1" applyAlignment="1">
      <alignment vertical="center"/>
    </xf>
    <xf numFmtId="0" fontId="2" fillId="0" borderId="0" xfId="0" applyFont="1" applyFill="1" applyBorder="1" applyAlignment="1">
      <alignment horizontal="left" vertical="top" shrinkToFit="1"/>
    </xf>
    <xf numFmtId="0" fontId="2" fillId="0" borderId="16" xfId="0" applyFont="1" applyFill="1" applyBorder="1" applyAlignment="1">
      <alignment horizontal="left" vertical="top" shrinkToFit="1"/>
    </xf>
    <xf numFmtId="0" fontId="2" fillId="0" borderId="12" xfId="0" applyFont="1" applyFill="1" applyBorder="1" applyAlignment="1">
      <alignment horizontal="left" vertical="top"/>
    </xf>
    <xf numFmtId="0" fontId="2" fillId="0" borderId="16" xfId="0" applyFont="1" applyFill="1" applyBorder="1" applyAlignment="1">
      <alignment horizontal="left" vertical="top"/>
    </xf>
    <xf numFmtId="49" fontId="2" fillId="0" borderId="12"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0" fillId="0" borderId="10" xfId="0" applyFill="1" applyBorder="1" applyAlignment="1">
      <alignment horizontal="left" vertical="center"/>
    </xf>
    <xf numFmtId="0" fontId="2" fillId="0" borderId="12"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2" fillId="0" borderId="12" xfId="0" applyFont="1" applyFill="1" applyBorder="1" applyAlignment="1">
      <alignment horizontal="left" vertical="top" shrinkToFit="1"/>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10" xfId="0" applyFont="1" applyFill="1" applyBorder="1" applyAlignment="1">
      <alignment vertical="center" shrinkToFit="1"/>
    </xf>
    <xf numFmtId="49" fontId="9" fillId="0" borderId="10"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0" fontId="68" fillId="0" borderId="10" xfId="0" applyFont="1" applyFill="1" applyBorder="1" applyAlignment="1">
      <alignment vertical="center"/>
    </xf>
    <xf numFmtId="0" fontId="7" fillId="0" borderId="0" xfId="0" applyFont="1" applyFill="1" applyBorder="1" applyAlignment="1">
      <alignment vertical="top"/>
    </xf>
    <xf numFmtId="0" fontId="7" fillId="0" borderId="16" xfId="0" applyFont="1" applyFill="1" applyBorder="1" applyAlignment="1">
      <alignment vertical="top"/>
    </xf>
    <xf numFmtId="0" fontId="9" fillId="0" borderId="12" xfId="0" applyFont="1" applyFill="1" applyBorder="1" applyAlignment="1">
      <alignment horizontal="center" vertical="center"/>
    </xf>
    <xf numFmtId="178" fontId="2" fillId="0" borderId="12" xfId="0" applyNumberFormat="1" applyFont="1" applyFill="1" applyBorder="1" applyAlignment="1">
      <alignment horizontal="right" vertical="center" shrinkToFit="1"/>
    </xf>
    <xf numFmtId="178" fontId="2" fillId="0" borderId="20" xfId="49" applyNumberFormat="1" applyFont="1" applyFill="1" applyBorder="1" applyAlignment="1">
      <alignment vertical="center" shrinkToFit="1"/>
    </xf>
    <xf numFmtId="176" fontId="2" fillId="0" borderId="0" xfId="49" applyNumberFormat="1" applyFont="1" applyFill="1" applyBorder="1" applyAlignment="1">
      <alignment vertical="center"/>
    </xf>
    <xf numFmtId="178" fontId="2" fillId="0" borderId="18" xfId="49" applyNumberFormat="1" applyFont="1" applyFill="1" applyBorder="1" applyAlignment="1">
      <alignment vertical="center" shrinkToFit="1"/>
    </xf>
    <xf numFmtId="178" fontId="2" fillId="0" borderId="11" xfId="0" applyNumberFormat="1" applyFont="1" applyFill="1" applyBorder="1" applyAlignment="1">
      <alignment horizontal="right" vertical="center" shrinkToFit="1"/>
    </xf>
    <xf numFmtId="178" fontId="2" fillId="0" borderId="10" xfId="0" applyNumberFormat="1" applyFont="1" applyFill="1" applyBorder="1" applyAlignment="1">
      <alignment horizontal="right" vertical="center" shrinkToFit="1"/>
    </xf>
    <xf numFmtId="178" fontId="2" fillId="0" borderId="0" xfId="0" applyNumberFormat="1" applyFont="1" applyFill="1" applyBorder="1" applyAlignment="1">
      <alignment horizontal="right" vertical="center" shrinkToFit="1"/>
    </xf>
    <xf numFmtId="49" fontId="2" fillId="0" borderId="10" xfId="0" applyNumberFormat="1" applyFont="1" applyFill="1" applyBorder="1" applyAlignment="1">
      <alignment vertical="center"/>
    </xf>
    <xf numFmtId="49" fontId="2" fillId="0" borderId="17" xfId="0" applyNumberFormat="1" applyFont="1" applyFill="1" applyBorder="1" applyAlignment="1">
      <alignment vertical="center"/>
    </xf>
    <xf numFmtId="0" fontId="7" fillId="0" borderId="0" xfId="0" applyFont="1" applyFill="1" applyBorder="1" applyAlignment="1">
      <alignment wrapText="1"/>
    </xf>
    <xf numFmtId="0" fontId="7" fillId="0" borderId="16" xfId="0" applyFont="1" applyFill="1" applyBorder="1" applyAlignment="1">
      <alignment wrapText="1"/>
    </xf>
    <xf numFmtId="179" fontId="2" fillId="0" borderId="13" xfId="0" applyNumberFormat="1" applyFont="1" applyFill="1" applyBorder="1" applyAlignment="1">
      <alignment horizontal="center" vertical="center" shrinkToFit="1"/>
    </xf>
    <xf numFmtId="179" fontId="2" fillId="0" borderId="14" xfId="0" applyNumberFormat="1" applyFont="1" applyFill="1" applyBorder="1" applyAlignment="1">
      <alignment vertical="center"/>
    </xf>
    <xf numFmtId="0" fontId="7" fillId="0" borderId="14"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0" xfId="0" applyFont="1" applyFill="1" applyBorder="1" applyAlignment="1">
      <alignment horizontal="centerContinuous" vertical="center" shrinkToFit="1"/>
    </xf>
    <xf numFmtId="0" fontId="2" fillId="0" borderId="14" xfId="0" applyFont="1" applyFill="1" applyBorder="1" applyAlignment="1">
      <alignment horizontal="right" vertical="center"/>
    </xf>
    <xf numFmtId="0" fontId="9" fillId="0" borderId="16"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16" xfId="0" applyFont="1" applyFill="1" applyBorder="1" applyAlignment="1">
      <alignment vertical="center" wrapText="1" shrinkToFit="1"/>
    </xf>
    <xf numFmtId="49" fontId="2"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7" fillId="0" borderId="15" xfId="0" applyNumberFormat="1" applyFont="1" applyFill="1" applyBorder="1" applyAlignment="1">
      <alignment vertical="center" shrinkToFit="1"/>
    </xf>
    <xf numFmtId="0" fontId="7" fillId="0" borderId="17" xfId="0" applyNumberFormat="1" applyFont="1" applyFill="1" applyBorder="1" applyAlignment="1">
      <alignment vertical="center" shrinkToFit="1"/>
    </xf>
    <xf numFmtId="0" fontId="9" fillId="0" borderId="0" xfId="0" applyNumberFormat="1" applyFont="1" applyFill="1" applyBorder="1" applyAlignment="1">
      <alignment horizontal="center" vertical="center" wrapText="1" shrinkToFit="1"/>
    </xf>
    <xf numFmtId="0" fontId="0" fillId="0" borderId="0" xfId="0" applyFill="1" applyBorder="1" applyAlignment="1">
      <alignment horizontal="center" vertical="center" wrapText="1"/>
    </xf>
    <xf numFmtId="0" fontId="2" fillId="0" borderId="0" xfId="0" applyFont="1" applyFill="1" applyAlignment="1">
      <alignment vertical="top"/>
    </xf>
    <xf numFmtId="0" fontId="2" fillId="0" borderId="11" xfId="0" applyFont="1" applyFill="1" applyBorder="1" applyAlignment="1">
      <alignment vertical="top"/>
    </xf>
    <xf numFmtId="0" fontId="68" fillId="0" borderId="11" xfId="0" applyFont="1" applyFill="1" applyBorder="1" applyAlignment="1">
      <alignment vertical="top"/>
    </xf>
    <xf numFmtId="0" fontId="0" fillId="0" borderId="10" xfId="0" applyFill="1" applyBorder="1" applyAlignment="1">
      <alignment vertical="center" wrapText="1"/>
    </xf>
    <xf numFmtId="0" fontId="7" fillId="0" borderId="14" xfId="0" applyFont="1" applyFill="1" applyBorder="1" applyAlignment="1">
      <alignment vertical="top" wrapText="1" shrinkToFit="1"/>
    </xf>
    <xf numFmtId="0" fontId="7" fillId="0" borderId="15" xfId="0" applyFont="1" applyFill="1" applyBorder="1" applyAlignment="1">
      <alignment vertical="top" wrapText="1" shrinkToFit="1"/>
    </xf>
    <xf numFmtId="0" fontId="68" fillId="0" borderId="14" xfId="0" applyFont="1" applyFill="1" applyBorder="1" applyAlignment="1">
      <alignment vertical="top"/>
    </xf>
    <xf numFmtId="0" fontId="0" fillId="0" borderId="14" xfId="0" applyFill="1" applyBorder="1" applyAlignment="1">
      <alignment vertical="center" wrapText="1"/>
    </xf>
    <xf numFmtId="176" fontId="72" fillId="0" borderId="14" xfId="0" applyNumberFormat="1" applyFont="1" applyFill="1" applyBorder="1" applyAlignment="1">
      <alignment vertical="center" shrinkToFit="1"/>
    </xf>
    <xf numFmtId="0" fontId="72" fillId="0" borderId="14" xfId="0" applyNumberFormat="1" applyFont="1" applyFill="1" applyBorder="1" applyAlignment="1">
      <alignment vertical="center" shrinkToFit="1"/>
    </xf>
    <xf numFmtId="0" fontId="68" fillId="0" borderId="14" xfId="0" applyFont="1" applyFill="1" applyBorder="1" applyAlignment="1">
      <alignment vertical="center"/>
    </xf>
    <xf numFmtId="0" fontId="2" fillId="0" borderId="14" xfId="0" applyFont="1" applyFill="1" applyBorder="1" applyAlignment="1">
      <alignment vertical="top"/>
    </xf>
    <xf numFmtId="0" fontId="0" fillId="0" borderId="0" xfId="0" applyFont="1" applyFill="1" applyAlignment="1">
      <alignment horizontal="right" vertical="center"/>
    </xf>
    <xf numFmtId="49" fontId="68" fillId="0" borderId="12" xfId="0" applyNumberFormat="1" applyFont="1" applyFill="1" applyBorder="1" applyAlignment="1">
      <alignment vertical="center"/>
    </xf>
    <xf numFmtId="49" fontId="68" fillId="0" borderId="0" xfId="0" applyNumberFormat="1" applyFont="1" applyFill="1" applyBorder="1" applyAlignment="1">
      <alignment vertical="center"/>
    </xf>
    <xf numFmtId="0" fontId="68" fillId="0" borderId="16" xfId="0" applyFont="1" applyFill="1" applyBorder="1" applyAlignment="1">
      <alignment vertical="center"/>
    </xf>
    <xf numFmtId="0" fontId="68" fillId="0" borderId="12" xfId="0" applyFont="1" applyFill="1" applyBorder="1" applyAlignment="1">
      <alignment vertical="center"/>
    </xf>
    <xf numFmtId="0" fontId="69" fillId="0" borderId="13" xfId="0" applyFont="1" applyFill="1" applyBorder="1" applyAlignment="1">
      <alignment vertical="center"/>
    </xf>
    <xf numFmtId="0" fontId="69" fillId="0" borderId="14" xfId="0" applyFont="1" applyFill="1" applyBorder="1" applyAlignment="1">
      <alignment vertical="center"/>
    </xf>
    <xf numFmtId="0" fontId="69" fillId="0" borderId="14" xfId="0" applyFont="1" applyFill="1" applyBorder="1" applyAlignment="1">
      <alignment vertical="center"/>
    </xf>
    <xf numFmtId="49" fontId="2" fillId="0" borderId="14" xfId="0" applyNumberFormat="1" applyFont="1" applyFill="1" applyBorder="1" applyAlignment="1">
      <alignment vertical="center"/>
    </xf>
    <xf numFmtId="0" fontId="0" fillId="0" borderId="0" xfId="0" applyFill="1" applyAlignment="1">
      <alignment vertical="center"/>
    </xf>
    <xf numFmtId="0" fontId="69" fillId="0" borderId="12" xfId="0" applyFont="1" applyFill="1" applyBorder="1" applyAlignment="1">
      <alignment vertical="center"/>
    </xf>
    <xf numFmtId="0" fontId="69" fillId="0" borderId="0" xfId="0" applyFont="1" applyFill="1" applyBorder="1" applyAlignment="1">
      <alignment vertical="top"/>
    </xf>
    <xf numFmtId="0" fontId="69" fillId="0" borderId="12" xfId="0" applyFont="1" applyFill="1" applyBorder="1" applyAlignment="1">
      <alignment vertical="top"/>
    </xf>
    <xf numFmtId="176" fontId="73" fillId="0" borderId="0" xfId="0" applyNumberFormat="1" applyFont="1" applyFill="1" applyBorder="1" applyAlignment="1">
      <alignment vertical="center" shrinkToFit="1"/>
    </xf>
    <xf numFmtId="0" fontId="0" fillId="0" borderId="0" xfId="0" applyFill="1" applyBorder="1" applyAlignment="1">
      <alignment vertical="center"/>
    </xf>
    <xf numFmtId="0" fontId="68" fillId="0" borderId="10" xfId="0" applyFont="1" applyFill="1" applyBorder="1" applyAlignment="1">
      <alignment vertical="top"/>
    </xf>
    <xf numFmtId="0" fontId="2" fillId="0" borderId="10" xfId="0" applyFont="1" applyFill="1" applyBorder="1" applyAlignment="1">
      <alignment horizontal="right" vertical="center"/>
    </xf>
    <xf numFmtId="38" fontId="2" fillId="33" borderId="0" xfId="49" applyFont="1" applyFill="1" applyBorder="1" applyAlignment="1">
      <alignment vertical="center" shrinkToFit="1"/>
    </xf>
    <xf numFmtId="0" fontId="11" fillId="0" borderId="0" xfId="0" applyFont="1" applyFill="1" applyBorder="1" applyAlignment="1">
      <alignment vertical="center"/>
    </xf>
    <xf numFmtId="0" fontId="2" fillId="33" borderId="0" xfId="0" applyFont="1" applyFill="1" applyAlignment="1">
      <alignment vertical="top" wrapText="1" shrinkToFit="1"/>
    </xf>
    <xf numFmtId="0" fontId="9" fillId="33" borderId="0" xfId="0" applyFont="1" applyFill="1" applyAlignment="1">
      <alignment vertical="center"/>
    </xf>
    <xf numFmtId="0" fontId="2" fillId="34" borderId="0" xfId="0" applyFont="1" applyFill="1" applyBorder="1" applyAlignment="1">
      <alignment vertical="center"/>
    </xf>
    <xf numFmtId="0" fontId="2" fillId="0" borderId="10" xfId="0" applyFont="1" applyFill="1" applyBorder="1" applyAlignment="1">
      <alignment horizontal="left" vertical="top" shrinkToFit="1"/>
    </xf>
    <xf numFmtId="0" fontId="2" fillId="0" borderId="17" xfId="0" applyFont="1" applyFill="1" applyBorder="1" applyAlignment="1">
      <alignment horizontal="left" vertical="top" shrinkToFit="1"/>
    </xf>
    <xf numFmtId="0" fontId="0" fillId="0" borderId="12"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shrinkToFit="1"/>
    </xf>
    <xf numFmtId="49" fontId="2" fillId="0" borderId="10" xfId="0" applyNumberFormat="1" applyFont="1" applyFill="1" applyBorder="1" applyAlignment="1">
      <alignment horizontal="right" vertical="center"/>
    </xf>
    <xf numFmtId="0" fontId="7" fillId="0" borderId="10" xfId="0" applyFont="1" applyFill="1" applyBorder="1" applyAlignment="1">
      <alignment vertical="center"/>
    </xf>
    <xf numFmtId="0" fontId="7" fillId="0" borderId="17" xfId="0" applyFont="1" applyFill="1" applyBorder="1" applyAlignment="1">
      <alignment vertical="center"/>
    </xf>
    <xf numFmtId="0" fontId="2" fillId="0" borderId="16" xfId="0" applyFont="1" applyFill="1" applyBorder="1" applyAlignment="1">
      <alignment horizontal="left" vertical="center"/>
    </xf>
    <xf numFmtId="49" fontId="2" fillId="0" borderId="0" xfId="0" applyNumberFormat="1" applyFont="1" applyFill="1" applyBorder="1" applyAlignment="1">
      <alignment vertical="top"/>
    </xf>
    <xf numFmtId="49" fontId="2" fillId="0" borderId="0" xfId="0" applyNumberFormat="1" applyFont="1" applyFill="1" applyAlignment="1">
      <alignment vertical="center"/>
    </xf>
    <xf numFmtId="49" fontId="2" fillId="0" borderId="16" xfId="0" applyNumberFormat="1" applyFont="1" applyFill="1" applyBorder="1" applyAlignment="1">
      <alignment vertical="top"/>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16" xfId="0" applyFill="1" applyBorder="1" applyAlignment="1">
      <alignment vertical="top"/>
    </xf>
    <xf numFmtId="0" fontId="68" fillId="0" borderId="13" xfId="0" applyFont="1" applyFill="1" applyBorder="1" applyAlignment="1">
      <alignment vertical="center"/>
    </xf>
    <xf numFmtId="179" fontId="2" fillId="0" borderId="12" xfId="0" applyNumberFormat="1" applyFont="1" applyFill="1" applyBorder="1" applyAlignment="1">
      <alignment horizontal="center" vertical="center" shrinkToFit="1"/>
    </xf>
    <xf numFmtId="179" fontId="2" fillId="0" borderId="18" xfId="0" applyNumberFormat="1"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2" fillId="0" borderId="21" xfId="0" applyFont="1" applyFill="1" applyBorder="1" applyAlignment="1">
      <alignment vertical="center"/>
    </xf>
    <xf numFmtId="0" fontId="7" fillId="0" borderId="21" xfId="0" applyFont="1" applyFill="1" applyBorder="1" applyAlignment="1">
      <alignment vertical="center" shrinkToFit="1"/>
    </xf>
    <xf numFmtId="0" fontId="7" fillId="0" borderId="18" xfId="0" applyFont="1" applyFill="1" applyBorder="1" applyAlignment="1">
      <alignment vertical="center" shrinkToFit="1"/>
    </xf>
    <xf numFmtId="0" fontId="7" fillId="0" borderId="20" xfId="0" applyFont="1" applyFill="1" applyBorder="1" applyAlignment="1">
      <alignment vertical="center" shrinkToFit="1"/>
    </xf>
    <xf numFmtId="179" fontId="2" fillId="0" borderId="11" xfId="0" applyNumberFormat="1" applyFont="1" applyFill="1" applyBorder="1" applyAlignment="1">
      <alignment horizontal="center" vertical="center" shrinkToFit="1"/>
    </xf>
    <xf numFmtId="0" fontId="7" fillId="0" borderId="10" xfId="0" applyFont="1" applyFill="1" applyBorder="1" applyAlignment="1">
      <alignment vertical="center" shrinkToFit="1"/>
    </xf>
    <xf numFmtId="0" fontId="2" fillId="0" borderId="13" xfId="0" applyFont="1" applyFill="1" applyBorder="1" applyAlignment="1">
      <alignment horizontal="right" vertical="center"/>
    </xf>
    <xf numFmtId="0" fontId="6" fillId="33" borderId="22" xfId="0" applyFont="1" applyFill="1" applyBorder="1" applyAlignment="1">
      <alignment horizontal="center" vertical="center"/>
    </xf>
    <xf numFmtId="0" fontId="7" fillId="33" borderId="0" xfId="0" applyFont="1" applyFill="1" applyBorder="1" applyAlignment="1">
      <alignment/>
    </xf>
    <xf numFmtId="0" fontId="7" fillId="33" borderId="16" xfId="0" applyFont="1" applyFill="1" applyBorder="1" applyAlignment="1">
      <alignment/>
    </xf>
    <xf numFmtId="0" fontId="7" fillId="33" borderId="23" xfId="0" applyFont="1" applyFill="1" applyBorder="1" applyAlignment="1">
      <alignment/>
    </xf>
    <xf numFmtId="0" fontId="7" fillId="33" borderId="10" xfId="0" applyFont="1" applyFill="1" applyBorder="1" applyAlignment="1">
      <alignment/>
    </xf>
    <xf numFmtId="0" fontId="7" fillId="33" borderId="17" xfId="0" applyFont="1" applyFill="1" applyBorder="1" applyAlignment="1">
      <alignment/>
    </xf>
    <xf numFmtId="49" fontId="7" fillId="33" borderId="14" xfId="0" applyNumberFormat="1" applyFont="1" applyFill="1" applyBorder="1" applyAlignment="1">
      <alignment vertical="center" shrinkToFit="1"/>
    </xf>
    <xf numFmtId="0" fontId="7" fillId="33" borderId="24" xfId="0" applyFont="1" applyFill="1" applyBorder="1" applyAlignment="1">
      <alignment vertical="center" shrinkToFit="1"/>
    </xf>
    <xf numFmtId="0" fontId="7" fillId="33" borderId="10" xfId="0" applyFont="1" applyFill="1" applyBorder="1" applyAlignment="1">
      <alignment vertical="center" shrinkToFit="1"/>
    </xf>
    <xf numFmtId="0" fontId="7" fillId="33" borderId="25" xfId="0" applyFont="1" applyFill="1" applyBorder="1" applyAlignment="1">
      <alignment vertical="center" shrinkToFit="1"/>
    </xf>
    <xf numFmtId="0" fontId="7" fillId="33" borderId="11"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20" fillId="33" borderId="0" xfId="0" applyFont="1" applyFill="1" applyAlignment="1">
      <alignment vertical="top" wrapText="1" shrinkToFit="1"/>
    </xf>
    <xf numFmtId="0" fontId="21" fillId="33" borderId="0" xfId="0" applyFont="1" applyFill="1" applyAlignment="1">
      <alignment vertical="top" wrapText="1" shrinkToFit="1"/>
    </xf>
    <xf numFmtId="0" fontId="2" fillId="33" borderId="0" xfId="0" applyFont="1" applyFill="1" applyAlignment="1">
      <alignment horizontal="left" vertical="top" wrapText="1"/>
    </xf>
    <xf numFmtId="0" fontId="2" fillId="33" borderId="0" xfId="0" applyFont="1" applyFill="1" applyAlignment="1">
      <alignment vertical="top" wrapText="1" shrinkToFit="1"/>
    </xf>
    <xf numFmtId="0" fontId="6" fillId="33" borderId="26" xfId="0" applyFont="1" applyFill="1" applyBorder="1" applyAlignment="1">
      <alignment horizontal="center" vertical="center"/>
    </xf>
    <xf numFmtId="0" fontId="7" fillId="33" borderId="14" xfId="0" applyFont="1" applyFill="1" applyBorder="1" applyAlignment="1">
      <alignment/>
    </xf>
    <xf numFmtId="0" fontId="7" fillId="33" borderId="15" xfId="0" applyFont="1" applyFill="1" applyBorder="1" applyAlignment="1">
      <alignment/>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4" xfId="0" applyFont="1" applyFill="1" applyBorder="1" applyAlignment="1">
      <alignment vertical="center" shrinkToFit="1"/>
    </xf>
    <xf numFmtId="0" fontId="7" fillId="33" borderId="13" xfId="0" applyFont="1" applyFill="1" applyBorder="1" applyAlignment="1">
      <alignment vertical="center" shrinkToFit="1"/>
    </xf>
    <xf numFmtId="0" fontId="7" fillId="33" borderId="11" xfId="0" applyFont="1" applyFill="1" applyBorder="1" applyAlignment="1">
      <alignment vertical="center" shrinkToFit="1"/>
    </xf>
    <xf numFmtId="0" fontId="7" fillId="33" borderId="14" xfId="0" applyFont="1" applyFill="1" applyBorder="1" applyAlignment="1">
      <alignment shrinkToFit="1"/>
    </xf>
    <xf numFmtId="0" fontId="7" fillId="33" borderId="27" xfId="0" applyFont="1" applyFill="1" applyBorder="1" applyAlignment="1">
      <alignment shrinkToFit="1"/>
    </xf>
    <xf numFmtId="0" fontId="6" fillId="33" borderId="0" xfId="0" applyFont="1" applyFill="1" applyAlignment="1">
      <alignment horizontal="center" vertical="center" shrinkToFit="1"/>
    </xf>
    <xf numFmtId="49" fontId="2" fillId="33" borderId="0" xfId="0" applyNumberFormat="1" applyFont="1" applyFill="1" applyAlignment="1">
      <alignment horizontal="center" vertical="center" shrinkToFit="1"/>
    </xf>
    <xf numFmtId="0" fontId="2" fillId="33" borderId="0" xfId="0" applyFont="1" applyFill="1" applyAlignment="1">
      <alignment horizontal="center" vertical="center" shrinkToFit="1"/>
    </xf>
    <xf numFmtId="0" fontId="7" fillId="33" borderId="27" xfId="0" applyFont="1" applyFill="1" applyBorder="1" applyAlignment="1">
      <alignment vertical="center" shrinkToFit="1"/>
    </xf>
    <xf numFmtId="0" fontId="7" fillId="33" borderId="28" xfId="0" applyFont="1" applyFill="1" applyBorder="1" applyAlignment="1">
      <alignment vertical="center" shrinkToFit="1"/>
    </xf>
    <xf numFmtId="49" fontId="7" fillId="33" borderId="12" xfId="0" applyNumberFormat="1" applyFont="1" applyFill="1" applyBorder="1" applyAlignment="1">
      <alignment vertical="center" shrinkToFit="1"/>
    </xf>
    <xf numFmtId="0" fontId="7" fillId="33" borderId="0" xfId="0" applyFont="1" applyFill="1" applyAlignment="1">
      <alignment vertical="center" shrinkToFit="1"/>
    </xf>
    <xf numFmtId="0" fontId="7" fillId="33" borderId="29" xfId="0" applyFont="1" applyFill="1" applyBorder="1" applyAlignment="1">
      <alignment vertical="center" shrinkToFit="1"/>
    </xf>
    <xf numFmtId="0" fontId="6" fillId="33" borderId="13" xfId="0" applyFont="1" applyFill="1" applyBorder="1" applyAlignment="1">
      <alignment horizontal="center" vertical="center"/>
    </xf>
    <xf numFmtId="0" fontId="7" fillId="33" borderId="11" xfId="0" applyFont="1" applyFill="1" applyBorder="1" applyAlignment="1">
      <alignment/>
    </xf>
    <xf numFmtId="0" fontId="7" fillId="33" borderId="15" xfId="0" applyFont="1" applyFill="1" applyBorder="1" applyAlignment="1">
      <alignment vertical="center" shrinkToFit="1"/>
    </xf>
    <xf numFmtId="0" fontId="7" fillId="33" borderId="17" xfId="0" applyFont="1" applyFill="1" applyBorder="1" applyAlignment="1">
      <alignment vertical="center" shrinkToFit="1"/>
    </xf>
    <xf numFmtId="49" fontId="2" fillId="33" borderId="0" xfId="0" applyNumberFormat="1" applyFont="1" applyFill="1" applyAlignment="1">
      <alignment vertical="top" wrapText="1" shrinkToFit="1"/>
    </xf>
    <xf numFmtId="183" fontId="2" fillId="33" borderId="13" xfId="0" applyNumberFormat="1" applyFont="1" applyFill="1" applyBorder="1" applyAlignment="1">
      <alignment vertical="center" shrinkToFit="1"/>
    </xf>
    <xf numFmtId="183" fontId="7" fillId="33" borderId="14" xfId="0" applyNumberFormat="1" applyFont="1" applyFill="1" applyBorder="1" applyAlignment="1">
      <alignment vertical="center" shrinkToFit="1"/>
    </xf>
    <xf numFmtId="183" fontId="7" fillId="33" borderId="11" xfId="0" applyNumberFormat="1" applyFont="1" applyFill="1" applyBorder="1" applyAlignment="1">
      <alignment vertical="center" shrinkToFit="1"/>
    </xf>
    <xf numFmtId="183" fontId="7" fillId="33" borderId="10" xfId="0" applyNumberFormat="1" applyFont="1" applyFill="1" applyBorder="1" applyAlignment="1">
      <alignment vertical="center" shrinkToFit="1"/>
    </xf>
    <xf numFmtId="49" fontId="7" fillId="33" borderId="13" xfId="0" applyNumberFormat="1" applyFont="1" applyFill="1" applyBorder="1" applyAlignment="1">
      <alignment vertical="center" shrinkToFit="1"/>
    </xf>
    <xf numFmtId="49" fontId="7" fillId="33" borderId="13" xfId="0" applyNumberFormat="1"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7" fillId="33" borderId="31" xfId="0" applyFont="1" applyFill="1" applyBorder="1" applyAlignment="1">
      <alignment shrinkToFit="1"/>
    </xf>
    <xf numFmtId="0" fontId="7" fillId="33" borderId="32" xfId="0" applyFont="1" applyFill="1" applyBorder="1" applyAlignment="1">
      <alignment shrinkToFit="1"/>
    </xf>
    <xf numFmtId="0" fontId="7" fillId="33" borderId="23" xfId="0" applyFont="1" applyFill="1" applyBorder="1" applyAlignment="1">
      <alignment shrinkToFit="1"/>
    </xf>
    <xf numFmtId="0" fontId="7" fillId="33" borderId="10" xfId="0" applyFont="1" applyFill="1" applyBorder="1" applyAlignment="1">
      <alignment shrinkToFit="1"/>
    </xf>
    <xf numFmtId="0" fontId="7" fillId="33" borderId="17" xfId="0" applyFont="1" applyFill="1" applyBorder="1" applyAlignment="1">
      <alignment shrinkToFit="1"/>
    </xf>
    <xf numFmtId="0" fontId="7" fillId="33" borderId="33" xfId="0" applyFont="1" applyFill="1" applyBorder="1" applyAlignment="1">
      <alignment/>
    </xf>
    <xf numFmtId="0" fontId="7" fillId="33" borderId="27" xfId="0" applyFont="1" applyFill="1" applyBorder="1" applyAlignment="1">
      <alignment/>
    </xf>
    <xf numFmtId="0" fontId="7" fillId="33" borderId="34" xfId="0" applyFont="1" applyFill="1" applyBorder="1" applyAlignment="1">
      <alignment/>
    </xf>
    <xf numFmtId="0" fontId="7" fillId="33" borderId="13" xfId="0" applyFont="1" applyFill="1" applyBorder="1" applyAlignment="1">
      <alignment vertical="center"/>
    </xf>
    <xf numFmtId="0" fontId="7" fillId="33" borderId="35" xfId="0" applyFont="1" applyFill="1" applyBorder="1" applyAlignment="1">
      <alignment/>
    </xf>
    <xf numFmtId="0" fontId="7" fillId="33" borderId="36" xfId="0" applyFont="1" applyFill="1" applyBorder="1" applyAlignment="1">
      <alignment vertical="center" shrinkToFit="1"/>
    </xf>
    <xf numFmtId="0" fontId="7" fillId="33" borderId="31" xfId="0" applyFont="1" applyFill="1" applyBorder="1" applyAlignment="1">
      <alignment vertical="center" shrinkToFit="1"/>
    </xf>
    <xf numFmtId="0" fontId="7" fillId="33" borderId="37" xfId="0" applyFont="1" applyFill="1" applyBorder="1" applyAlignment="1">
      <alignment vertical="center" shrinkToFit="1"/>
    </xf>
    <xf numFmtId="0" fontId="7" fillId="33" borderId="0" xfId="0" applyFont="1" applyFill="1" applyBorder="1" applyAlignment="1">
      <alignment vertical="center" shrinkToFit="1"/>
    </xf>
    <xf numFmtId="0" fontId="7" fillId="33" borderId="31" xfId="0" applyFont="1" applyFill="1" applyBorder="1" applyAlignment="1">
      <alignment vertical="center"/>
    </xf>
    <xf numFmtId="0" fontId="7" fillId="33" borderId="31" xfId="0" applyFont="1" applyFill="1" applyBorder="1" applyAlignment="1">
      <alignment/>
    </xf>
    <xf numFmtId="0" fontId="2" fillId="33" borderId="0" xfId="0" applyNumberFormat="1" applyFont="1" applyFill="1" applyAlignment="1">
      <alignment vertical="center"/>
    </xf>
    <xf numFmtId="0" fontId="3" fillId="33" borderId="0" xfId="0" applyFont="1" applyFill="1" applyAlignment="1">
      <alignment horizontal="center" vertical="center" shrinkToFit="1"/>
    </xf>
    <xf numFmtId="0" fontId="0" fillId="33" borderId="0" xfId="0" applyFont="1" applyFill="1" applyAlignment="1">
      <alignment horizontal="center" vertical="center" shrinkToFit="1"/>
    </xf>
    <xf numFmtId="49" fontId="4" fillId="33" borderId="0" xfId="0" applyNumberFormat="1" applyFont="1" applyFill="1" applyAlignment="1">
      <alignment horizontal="center" vertical="center"/>
    </xf>
    <xf numFmtId="0" fontId="5" fillId="33" borderId="0" xfId="0" applyFont="1" applyFill="1" applyAlignment="1">
      <alignment horizontal="center" vertical="center" shrinkToFit="1"/>
    </xf>
    <xf numFmtId="0" fontId="2" fillId="33" borderId="0" xfId="0" applyFont="1" applyFill="1" applyAlignment="1">
      <alignment horizontal="right" vertical="center"/>
    </xf>
    <xf numFmtId="49" fontId="2" fillId="0" borderId="12" xfId="0" applyNumberFormat="1" applyFont="1" applyFill="1" applyBorder="1" applyAlignment="1">
      <alignment vertical="center" wrapText="1" shrinkToFit="1"/>
    </xf>
    <xf numFmtId="0" fontId="0" fillId="0" borderId="0" xfId="0" applyAlignment="1">
      <alignment vertical="center" wrapText="1" shrinkToFit="1"/>
    </xf>
    <xf numFmtId="0" fontId="0" fillId="0" borderId="16" xfId="0" applyBorder="1" applyAlignment="1">
      <alignment vertical="center" wrapText="1" shrinkToFit="1"/>
    </xf>
    <xf numFmtId="0" fontId="0" fillId="0" borderId="12" xfId="0" applyBorder="1" applyAlignment="1">
      <alignment vertical="center" wrapText="1" shrinkToFi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0" fillId="0" borderId="0" xfId="0" applyAlignment="1">
      <alignment vertical="center" wrapText="1"/>
    </xf>
    <xf numFmtId="0" fontId="0" fillId="0" borderId="16" xfId="0" applyBorder="1" applyAlignment="1">
      <alignment vertical="center" wrapText="1"/>
    </xf>
    <xf numFmtId="0" fontId="2" fillId="0" borderId="0"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2" fillId="0" borderId="10"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38" fontId="2" fillId="0" borderId="10" xfId="49" applyFont="1" applyFill="1" applyBorder="1" applyAlignment="1">
      <alignment vertical="center" shrinkToFit="1"/>
    </xf>
    <xf numFmtId="38" fontId="7" fillId="0" borderId="10" xfId="49" applyFont="1" applyFill="1" applyBorder="1" applyAlignment="1">
      <alignment vertical="center" shrinkToFi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49" fontId="2" fillId="0" borderId="0" xfId="0" applyNumberFormat="1"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6" xfId="0" applyFont="1" applyFill="1" applyBorder="1" applyAlignment="1">
      <alignment vertical="top" wrapText="1" shrinkToFit="1"/>
    </xf>
    <xf numFmtId="0" fontId="2"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16" xfId="0" applyFont="1" applyFill="1" applyBorder="1" applyAlignment="1">
      <alignment vertical="center" shrinkToFit="1"/>
    </xf>
    <xf numFmtId="0" fontId="2" fillId="0" borderId="0" xfId="0" applyFont="1" applyFill="1" applyBorder="1" applyAlignment="1">
      <alignment vertical="top" wrapText="1" shrinkToFit="1"/>
    </xf>
    <xf numFmtId="0" fontId="2" fillId="0" borderId="16"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6" xfId="0" applyFont="1" applyFill="1" applyBorder="1" applyAlignment="1">
      <alignment vertical="top" wrapText="1" shrinkToFit="1"/>
    </xf>
    <xf numFmtId="0" fontId="2" fillId="0" borderId="0" xfId="0" applyFont="1" applyFill="1" applyBorder="1" applyAlignment="1">
      <alignment vertical="center" wrapText="1"/>
    </xf>
    <xf numFmtId="38" fontId="2" fillId="0" borderId="0" xfId="49" applyFont="1" applyFill="1" applyBorder="1" applyAlignment="1">
      <alignment vertical="top" wrapText="1" shrinkToFit="1"/>
    </xf>
    <xf numFmtId="38" fontId="2" fillId="0" borderId="16" xfId="49" applyFont="1" applyFill="1" applyBorder="1" applyAlignment="1">
      <alignment vertical="top" wrapText="1" shrinkToFit="1"/>
    </xf>
    <xf numFmtId="38" fontId="2" fillId="0" borderId="0" xfId="49" applyFont="1" applyFill="1" applyBorder="1" applyAlignment="1">
      <alignment vertical="center" shrinkToFit="1"/>
    </xf>
    <xf numFmtId="38" fontId="2" fillId="0" borderId="16" xfId="49" applyFont="1" applyFill="1" applyBorder="1" applyAlignment="1">
      <alignment vertical="center" shrinkToFit="1"/>
    </xf>
    <xf numFmtId="0" fontId="2" fillId="0" borderId="0" xfId="0" applyFont="1" applyFill="1" applyAlignment="1">
      <alignment vertical="top" wrapText="1" shrinkToFit="1"/>
    </xf>
    <xf numFmtId="0" fontId="0" fillId="0" borderId="0" xfId="0" applyFont="1" applyFill="1" applyAlignment="1">
      <alignment vertical="top" wrapText="1"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2" xfId="0" applyFont="1" applyFill="1" applyBorder="1" applyAlignment="1">
      <alignment vertical="top" wrapText="1" shrinkToFit="1"/>
    </xf>
    <xf numFmtId="49" fontId="9" fillId="0" borderId="0" xfId="0" applyNumberFormat="1" applyFont="1" applyFill="1" applyBorder="1" applyAlignment="1">
      <alignment vertical="center" shrinkToFit="1"/>
    </xf>
    <xf numFmtId="38" fontId="2" fillId="0" borderId="10" xfId="49" applyFont="1" applyFill="1" applyBorder="1" applyAlignment="1">
      <alignment vertical="top" wrapText="1" shrinkToFit="1"/>
    </xf>
    <xf numFmtId="38" fontId="2" fillId="0" borderId="17" xfId="49" applyFont="1" applyFill="1" applyBorder="1" applyAlignment="1">
      <alignment vertical="top" wrapText="1" shrinkToFit="1"/>
    </xf>
    <xf numFmtId="49" fontId="74" fillId="0" borderId="12" xfId="0" applyNumberFormat="1" applyFont="1" applyFill="1" applyBorder="1" applyAlignment="1">
      <alignment vertical="center" wrapText="1"/>
    </xf>
    <xf numFmtId="49" fontId="74" fillId="0" borderId="0" xfId="0" applyNumberFormat="1" applyFont="1" applyFill="1" applyBorder="1" applyAlignment="1">
      <alignment vertical="center" wrapText="1"/>
    </xf>
    <xf numFmtId="49" fontId="74" fillId="0" borderId="16"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49" fontId="74" fillId="0" borderId="10" xfId="0" applyNumberFormat="1" applyFont="1" applyFill="1" applyBorder="1" applyAlignment="1">
      <alignment vertical="center" wrapText="1"/>
    </xf>
    <xf numFmtId="49" fontId="74" fillId="0" borderId="17" xfId="0" applyNumberFormat="1" applyFont="1" applyFill="1" applyBorder="1" applyAlignment="1">
      <alignment vertical="center" wrapText="1"/>
    </xf>
    <xf numFmtId="0" fontId="7" fillId="0" borderId="0" xfId="0" applyFont="1" applyFill="1" applyAlignment="1">
      <alignment vertical="top" wrapText="1" shrinkToFit="1"/>
    </xf>
    <xf numFmtId="0" fontId="18" fillId="0" borderId="11"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 fillId="0" borderId="16" xfId="0" applyFont="1" applyFill="1" applyBorder="1" applyAlignment="1">
      <alignment vertical="center" shrinkToFit="1"/>
    </xf>
    <xf numFmtId="49" fontId="2" fillId="0" borderId="13" xfId="0" applyNumberFormat="1"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49" fontId="2" fillId="0" borderId="0" xfId="0" applyNumberFormat="1" applyFont="1" applyFill="1" applyBorder="1" applyAlignment="1">
      <alignment horizontal="left" vertical="top" wrapText="1" shrinkToFit="1"/>
    </xf>
    <xf numFmtId="49" fontId="2" fillId="0" borderId="16" xfId="0" applyNumberFormat="1" applyFont="1" applyFill="1" applyBorder="1" applyAlignment="1">
      <alignment horizontal="left" vertical="top" wrapText="1" shrinkToFit="1"/>
    </xf>
    <xf numFmtId="0" fontId="2" fillId="0" borderId="0" xfId="0" applyFont="1" applyFill="1" applyBorder="1" applyAlignment="1">
      <alignment horizontal="left" vertical="center" wrapText="1" shrinkToFit="1"/>
    </xf>
    <xf numFmtId="0" fontId="0" fillId="0" borderId="0" xfId="0" applyFont="1" applyFill="1" applyAlignment="1">
      <alignment vertical="top" wrapText="1"/>
    </xf>
    <xf numFmtId="0" fontId="2" fillId="0" borderId="16" xfId="0" applyFont="1" applyFill="1" applyBorder="1" applyAlignment="1">
      <alignment vertical="center" wrapText="1"/>
    </xf>
    <xf numFmtId="0" fontId="2" fillId="0" borderId="12" xfId="0"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Border="1" applyAlignment="1">
      <alignment/>
    </xf>
    <xf numFmtId="0" fontId="7"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xf>
    <xf numFmtId="0" fontId="2" fillId="0" borderId="12" xfId="0" applyFont="1" applyFill="1" applyBorder="1" applyAlignment="1">
      <alignment/>
    </xf>
    <xf numFmtId="49" fontId="2" fillId="0" borderId="16" xfId="0" applyNumberFormat="1" applyFont="1" applyFill="1" applyBorder="1" applyAlignment="1">
      <alignment vertical="top" wrapText="1" shrinkToFit="1"/>
    </xf>
    <xf numFmtId="0" fontId="2" fillId="0" borderId="12" xfId="0" applyFont="1" applyFill="1" applyBorder="1" applyAlignment="1">
      <alignment horizontal="left" vertical="top" wrapText="1"/>
    </xf>
    <xf numFmtId="0" fontId="2" fillId="0" borderId="12" xfId="0" applyFont="1" applyFill="1" applyBorder="1" applyAlignment="1">
      <alignment horizontal="left" vertical="top" wrapText="1" shrinkToFit="1"/>
    </xf>
    <xf numFmtId="49" fontId="2" fillId="0" borderId="10" xfId="0" applyNumberFormat="1" applyFont="1" applyFill="1" applyBorder="1" applyAlignment="1">
      <alignment vertical="top" wrapText="1" shrinkToFit="1"/>
    </xf>
    <xf numFmtId="49" fontId="2" fillId="0" borderId="17" xfId="0" applyNumberFormat="1" applyFont="1" applyFill="1" applyBorder="1" applyAlignment="1">
      <alignment vertical="top" wrapText="1" shrinkToFit="1"/>
    </xf>
    <xf numFmtId="49" fontId="9" fillId="0" borderId="12"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7" fillId="0" borderId="0" xfId="0" applyFont="1" applyFill="1" applyBorder="1" applyAlignment="1">
      <alignment vertical="top" wrapText="1"/>
    </xf>
    <xf numFmtId="0" fontId="7" fillId="0" borderId="16" xfId="0" applyFont="1" applyFill="1" applyBorder="1" applyAlignment="1">
      <alignment vertical="top" wrapText="1"/>
    </xf>
    <xf numFmtId="0" fontId="7" fillId="0" borderId="10" xfId="0" applyFont="1" applyFill="1" applyBorder="1" applyAlignment="1">
      <alignment vertical="top" wrapText="1" shrinkToFit="1"/>
    </xf>
    <xf numFmtId="0" fontId="7" fillId="0" borderId="17" xfId="0" applyFont="1" applyFill="1" applyBorder="1" applyAlignment="1">
      <alignment vertical="top" wrapText="1" shrinkToFit="1"/>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2" fillId="0" borderId="12"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7" fillId="0" borderId="19" xfId="0" applyFont="1" applyFill="1" applyBorder="1" applyAlignment="1">
      <alignment shrinkToFit="1"/>
    </xf>
    <xf numFmtId="0" fontId="7" fillId="0" borderId="20" xfId="0" applyFont="1" applyFill="1" applyBorder="1" applyAlignment="1">
      <alignment shrinkToFi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0" fontId="0" fillId="0" borderId="0" xfId="0" applyFill="1" applyBorder="1" applyAlignment="1">
      <alignment vertical="center" wrapText="1"/>
    </xf>
    <xf numFmtId="0" fontId="0" fillId="0" borderId="16" xfId="0" applyFill="1" applyBorder="1" applyAlignment="1">
      <alignment vertical="center" wrapText="1"/>
    </xf>
    <xf numFmtId="0" fontId="2" fillId="0" borderId="12" xfId="0" applyFont="1" applyFill="1" applyBorder="1" applyAlignment="1">
      <alignment vertical="center" shrinkToFi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vertical="center" wrapText="1" shrinkToFit="1"/>
    </xf>
    <xf numFmtId="0" fontId="2" fillId="0" borderId="14" xfId="0" applyFont="1" applyFill="1" applyBorder="1" applyAlignment="1">
      <alignment vertical="center" shrinkToFit="1"/>
    </xf>
    <xf numFmtId="0" fontId="2" fillId="0" borderId="0" xfId="0" applyFont="1" applyFill="1" applyAlignment="1">
      <alignment horizontal="left" vertical="top" wrapText="1" shrinkToFit="1"/>
    </xf>
    <xf numFmtId="0" fontId="2" fillId="0" borderId="10"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16" xfId="0" applyFont="1" applyFill="1" applyBorder="1" applyAlignment="1">
      <alignment horizontal="left" vertical="center" wrapText="1"/>
    </xf>
    <xf numFmtId="0" fontId="0" fillId="0" borderId="0" xfId="0" applyFill="1" applyAlignment="1">
      <alignment vertical="top" wrapText="1"/>
    </xf>
    <xf numFmtId="0" fontId="0" fillId="0" borderId="16" xfId="0" applyFill="1" applyBorder="1" applyAlignment="1">
      <alignment vertical="top" wrapText="1"/>
    </xf>
    <xf numFmtId="0" fontId="2" fillId="0" borderId="10" xfId="0" applyFont="1" applyFill="1" applyBorder="1" applyAlignment="1">
      <alignment horizontal="left" vertical="center" shrinkToFit="1"/>
    </xf>
    <xf numFmtId="0" fontId="0" fillId="0" borderId="10" xfId="0" applyFill="1" applyBorder="1" applyAlignment="1">
      <alignment horizontal="left" vertical="center" shrinkToFit="1"/>
    </xf>
    <xf numFmtId="0" fontId="18" fillId="0" borderId="10" xfId="0" applyNumberFormat="1" applyFont="1" applyFill="1" applyBorder="1" applyAlignment="1">
      <alignment horizontal="left" vertical="center" shrinkToFit="1"/>
    </xf>
    <xf numFmtId="0" fontId="18" fillId="0" borderId="10" xfId="0" applyNumberFormat="1" applyFont="1" applyFill="1" applyBorder="1" applyAlignment="1">
      <alignment vertical="center" shrinkToFit="1"/>
    </xf>
    <xf numFmtId="0" fontId="18" fillId="0" borderId="10" xfId="0" applyFont="1" applyFill="1" applyBorder="1" applyAlignment="1">
      <alignment horizontal="left" vertical="center" shrinkToFit="1"/>
    </xf>
    <xf numFmtId="0" fontId="18" fillId="0" borderId="10" xfId="0" applyFont="1" applyFill="1" applyBorder="1" applyAlignment="1">
      <alignment vertical="center" shrinkToFit="1"/>
    </xf>
    <xf numFmtId="0" fontId="2" fillId="0" borderId="12" xfId="0" applyFont="1" applyFill="1" applyBorder="1" applyAlignment="1">
      <alignment horizontal="left" vertical="center" wrapTex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178" fontId="2" fillId="0" borderId="18" xfId="49" applyNumberFormat="1" applyFont="1" applyFill="1" applyBorder="1" applyAlignment="1">
      <alignment horizontal="right" vertical="center" shrinkToFi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2" fillId="0" borderId="13" xfId="0" applyFont="1" applyFill="1" applyBorder="1" applyAlignment="1">
      <alignment horizontal="center" vertical="center" wrapText="1" shrinkToFit="1"/>
    </xf>
    <xf numFmtId="0" fontId="2" fillId="0" borderId="14" xfId="0" applyFont="1" applyFill="1" applyBorder="1" applyAlignment="1">
      <alignment vertical="center" wrapText="1" shrinkToFit="1"/>
    </xf>
    <xf numFmtId="0" fontId="2" fillId="0" borderId="15"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17" xfId="0" applyFont="1" applyFill="1" applyBorder="1" applyAlignment="1">
      <alignment vertical="center" wrapText="1"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76" fontId="2" fillId="0" borderId="18" xfId="49" applyNumberFormat="1" applyFont="1" applyFill="1" applyBorder="1" applyAlignment="1">
      <alignment vertical="center"/>
    </xf>
    <xf numFmtId="176" fontId="2" fillId="0" borderId="19" xfId="49" applyNumberFormat="1" applyFont="1" applyFill="1" applyBorder="1" applyAlignment="1">
      <alignment vertical="center"/>
    </xf>
    <xf numFmtId="0" fontId="7" fillId="0" borderId="19" xfId="0" applyFont="1" applyFill="1" applyBorder="1" applyAlignment="1">
      <alignment vertical="center" shrinkToFit="1"/>
    </xf>
    <xf numFmtId="0" fontId="0" fillId="0" borderId="0" xfId="0" applyFill="1" applyAlignment="1">
      <alignment vertical="center" shrinkToFit="1"/>
    </xf>
    <xf numFmtId="0" fontId="0" fillId="0" borderId="16" xfId="0" applyFill="1" applyBorder="1" applyAlignment="1">
      <alignment vertical="center" shrinkToFit="1"/>
    </xf>
    <xf numFmtId="0" fontId="7" fillId="0" borderId="18" xfId="0" applyFont="1" applyFill="1" applyBorder="1" applyAlignment="1">
      <alignment vertical="center" wrapText="1" shrinkToFit="1"/>
    </xf>
    <xf numFmtId="0" fontId="0" fillId="0" borderId="19" xfId="0" applyFill="1" applyBorder="1" applyAlignment="1">
      <alignment vertical="center" wrapText="1" shrinkToFit="1"/>
    </xf>
    <xf numFmtId="0" fontId="0" fillId="0" borderId="20" xfId="0" applyFill="1" applyBorder="1" applyAlignment="1">
      <alignment vertical="center" wrapText="1" shrinkToFit="1"/>
    </xf>
    <xf numFmtId="49" fontId="2"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center"/>
    </xf>
    <xf numFmtId="0" fontId="0" fillId="0" borderId="16" xfId="0" applyFill="1" applyBorder="1" applyAlignment="1">
      <alignment vertical="center"/>
    </xf>
    <xf numFmtId="0" fontId="2"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0" borderId="18"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2" fillId="0" borderId="14" xfId="0" applyFont="1" applyFill="1" applyBorder="1" applyAlignment="1">
      <alignment vertical="center" wrapText="1"/>
    </xf>
    <xf numFmtId="0" fontId="0" fillId="0" borderId="14" xfId="0" applyFill="1" applyBorder="1" applyAlignment="1">
      <alignment vertical="center" wrapText="1"/>
    </xf>
    <xf numFmtId="0" fontId="2" fillId="0" borderId="13" xfId="0" applyFont="1" applyFill="1" applyBorder="1" applyAlignment="1">
      <alignment vertical="center" wrapTex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7" xfId="0" applyFill="1" applyBorder="1" applyAlignment="1">
      <alignment vertical="center" wrapText="1"/>
    </xf>
    <xf numFmtId="0" fontId="0" fillId="0" borderId="16" xfId="0" applyFont="1" applyFill="1" applyBorder="1" applyAlignment="1">
      <alignment vertical="center"/>
    </xf>
    <xf numFmtId="49" fontId="2" fillId="0" borderId="12" xfId="0" applyNumberFormat="1" applyFont="1" applyFill="1" applyBorder="1" applyAlignment="1">
      <alignment vertical="center" shrinkToFit="1"/>
    </xf>
    <xf numFmtId="0" fontId="0" fillId="0" borderId="16"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49" fontId="2"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2" fillId="0" borderId="0" xfId="0" applyFont="1" applyFill="1" applyBorder="1" applyAlignment="1">
      <alignment vertical="top" shrinkToFit="1"/>
    </xf>
    <xf numFmtId="0" fontId="2" fillId="0" borderId="16" xfId="0" applyFont="1" applyFill="1" applyBorder="1" applyAlignment="1">
      <alignment vertical="top" shrinkToFit="1"/>
    </xf>
    <xf numFmtId="0" fontId="0" fillId="0" borderId="0" xfId="0" applyFill="1" applyAlignment="1">
      <alignment vertical="center" wrapText="1"/>
    </xf>
    <xf numFmtId="176" fontId="2" fillId="0" borderId="13"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176" fontId="7" fillId="0" borderId="11" xfId="0" applyNumberFormat="1" applyFont="1" applyFill="1" applyBorder="1" applyAlignment="1">
      <alignment vertical="center" shrinkToFit="1"/>
    </xf>
    <xf numFmtId="176" fontId="7" fillId="0" borderId="10" xfId="0" applyNumberFormat="1" applyFont="1" applyFill="1" applyBorder="1" applyAlignment="1">
      <alignment vertical="center" shrinkToFit="1"/>
    </xf>
    <xf numFmtId="0" fontId="9" fillId="0" borderId="0" xfId="0" applyFont="1" applyFill="1" applyBorder="1" applyAlignment="1">
      <alignment horizontal="left" vertical="top" wrapText="1" shrinkToFit="1"/>
    </xf>
    <xf numFmtId="176" fontId="2" fillId="34" borderId="13" xfId="0" applyNumberFormat="1" applyFont="1" applyFill="1" applyBorder="1" applyAlignment="1">
      <alignment vertical="center" shrinkToFit="1"/>
    </xf>
    <xf numFmtId="176" fontId="7" fillId="34" borderId="14" xfId="0" applyNumberFormat="1" applyFont="1" applyFill="1" applyBorder="1" applyAlignment="1">
      <alignment vertical="center" shrinkToFit="1"/>
    </xf>
    <xf numFmtId="176" fontId="7" fillId="34" borderId="11" xfId="0" applyNumberFormat="1" applyFont="1" applyFill="1" applyBorder="1" applyAlignment="1">
      <alignment vertical="center" shrinkToFit="1"/>
    </xf>
    <xf numFmtId="176" fontId="7" fillId="34" borderId="10" xfId="0" applyNumberFormat="1" applyFont="1" applyFill="1" applyBorder="1" applyAlignment="1">
      <alignment vertical="center" shrinkToFit="1"/>
    </xf>
    <xf numFmtId="0" fontId="74" fillId="0" borderId="0" xfId="0" applyFont="1" applyFill="1" applyBorder="1" applyAlignment="1">
      <alignment vertical="top" wrapText="1"/>
    </xf>
    <xf numFmtId="0" fontId="74" fillId="0" borderId="0" xfId="0" applyFont="1" applyFill="1" applyAlignment="1">
      <alignment vertical="top" wrapText="1"/>
    </xf>
    <xf numFmtId="0" fontId="2" fillId="34" borderId="19" xfId="0" applyFont="1" applyFill="1" applyBorder="1" applyAlignment="1">
      <alignment vertical="center" shrinkToFit="1"/>
    </xf>
    <xf numFmtId="0" fontId="0" fillId="34" borderId="19" xfId="0" applyFill="1" applyBorder="1" applyAlignment="1">
      <alignment vertical="center" shrinkToFit="1"/>
    </xf>
    <xf numFmtId="0" fontId="74" fillId="0" borderId="0" xfId="0" applyFont="1" applyFill="1" applyBorder="1" applyAlignment="1">
      <alignment vertical="top" wrapText="1" shrinkToFit="1"/>
    </xf>
    <xf numFmtId="0" fontId="74" fillId="0" borderId="0" xfId="0" applyFont="1" applyFill="1" applyAlignment="1">
      <alignment vertical="top" wrapText="1" shrinkToFit="1"/>
    </xf>
    <xf numFmtId="0" fontId="0" fillId="0" borderId="0" xfId="0" applyFont="1" applyFill="1" applyAlignment="1">
      <alignment vertical="center" wrapText="1"/>
    </xf>
    <xf numFmtId="0" fontId="0" fillId="0" borderId="16" xfId="0" applyFont="1" applyFill="1" applyBorder="1" applyAlignment="1">
      <alignment vertical="center" wrapText="1"/>
    </xf>
    <xf numFmtId="0" fontId="71" fillId="0" borderId="10" xfId="0" applyFont="1" applyFill="1" applyBorder="1" applyAlignment="1">
      <alignment vertical="center" wrapText="1"/>
    </xf>
    <xf numFmtId="0" fontId="71" fillId="0" borderId="10" xfId="0" applyFont="1" applyFill="1" applyBorder="1" applyAlignment="1">
      <alignment vertical="center"/>
    </xf>
    <xf numFmtId="0" fontId="71" fillId="0" borderId="17" xfId="0" applyFont="1" applyFill="1" applyBorder="1" applyAlignment="1">
      <alignment vertical="center"/>
    </xf>
    <xf numFmtId="0" fontId="2" fillId="0" borderId="0" xfId="0" applyFont="1" applyFill="1" applyAlignment="1">
      <alignment horizontal="left" vertical="top" shrinkToFit="1"/>
    </xf>
    <xf numFmtId="0" fontId="2" fillId="0" borderId="16" xfId="0" applyFont="1" applyFill="1" applyBorder="1" applyAlignment="1">
      <alignment horizontal="left" vertical="top" shrinkToFit="1"/>
    </xf>
    <xf numFmtId="0" fontId="0" fillId="0" borderId="0" xfId="0" applyFont="1" applyFill="1" applyAlignment="1">
      <alignment horizontal="right" vertical="center"/>
    </xf>
    <xf numFmtId="0" fontId="68" fillId="0" borderId="0" xfId="0" applyFont="1" applyFill="1" applyBorder="1" applyAlignment="1">
      <alignment vertical="center" wrapText="1"/>
    </xf>
    <xf numFmtId="38" fontId="69" fillId="0" borderId="13" xfId="0" applyNumberFormat="1" applyFont="1" applyFill="1" applyBorder="1" applyAlignment="1">
      <alignment/>
    </xf>
    <xf numFmtId="38" fontId="0" fillId="0" borderId="14" xfId="0" applyNumberFormat="1" applyFill="1" applyBorder="1" applyAlignment="1">
      <alignment/>
    </xf>
    <xf numFmtId="38" fontId="0" fillId="0" borderId="11" xfId="0" applyNumberFormat="1" applyFill="1" applyBorder="1" applyAlignment="1">
      <alignment/>
    </xf>
    <xf numFmtId="38" fontId="0" fillId="0" borderId="10" xfId="0" applyNumberFormat="1" applyFill="1" applyBorder="1" applyAlignment="1">
      <alignment/>
    </xf>
    <xf numFmtId="176" fontId="69" fillId="0" borderId="15" xfId="0" applyNumberFormat="1" applyFont="1" applyFill="1" applyBorder="1" applyAlignment="1">
      <alignment/>
    </xf>
    <xf numFmtId="0" fontId="0" fillId="0" borderId="17" xfId="0" applyFill="1" applyBorder="1" applyAlignment="1">
      <alignment/>
    </xf>
    <xf numFmtId="0" fontId="0" fillId="0" borderId="0" xfId="0" applyFill="1" applyAlignment="1">
      <alignment vertical="top" wrapText="1" shrinkToFit="1"/>
    </xf>
    <xf numFmtId="0" fontId="0" fillId="0" borderId="16" xfId="0" applyFill="1" applyBorder="1" applyAlignment="1">
      <alignment vertical="top" wrapText="1" shrinkToFit="1"/>
    </xf>
    <xf numFmtId="0" fontId="0" fillId="0" borderId="0" xfId="0" applyFill="1" applyBorder="1" applyAlignment="1">
      <alignment horizontal="left" vertical="top" wrapText="1" shrinkToFit="1"/>
    </xf>
    <xf numFmtId="0" fontId="0" fillId="0" borderId="16" xfId="0" applyFill="1" applyBorder="1" applyAlignment="1">
      <alignment horizontal="left" vertical="top" wrapText="1" shrinkToFit="1"/>
    </xf>
    <xf numFmtId="0" fontId="0" fillId="0" borderId="0" xfId="0" applyFill="1" applyAlignment="1">
      <alignment vertical="center" wrapText="1" shrinkToFit="1"/>
    </xf>
    <xf numFmtId="0" fontId="0" fillId="0" borderId="16" xfId="0" applyFill="1" applyBorder="1" applyAlignment="1">
      <alignment vertical="center" wrapText="1" shrinkToFit="1"/>
    </xf>
    <xf numFmtId="177" fontId="69" fillId="34" borderId="13" xfId="0" applyNumberFormat="1" applyFont="1" applyFill="1" applyBorder="1" applyAlignment="1">
      <alignment/>
    </xf>
    <xf numFmtId="177" fontId="0" fillId="34" borderId="14" xfId="0" applyNumberFormat="1" applyFill="1" applyBorder="1" applyAlignment="1">
      <alignment/>
    </xf>
    <xf numFmtId="177" fontId="0" fillId="34" borderId="11" xfId="0" applyNumberFormat="1" applyFill="1" applyBorder="1" applyAlignment="1">
      <alignment/>
    </xf>
    <xf numFmtId="177" fontId="0" fillId="34" borderId="10" xfId="0" applyNumberFormat="1" applyFill="1" applyBorder="1" applyAlignment="1">
      <alignment/>
    </xf>
    <xf numFmtId="0" fontId="69" fillId="0" borderId="14" xfId="0" applyFont="1" applyFill="1" applyBorder="1" applyAlignment="1">
      <alignment horizontal="right" vertical="center" shrinkToFit="1"/>
    </xf>
    <xf numFmtId="0" fontId="0" fillId="0" borderId="14" xfId="0" applyFill="1" applyBorder="1" applyAlignment="1">
      <alignment vertical="center" shrinkToFit="1"/>
    </xf>
    <xf numFmtId="0" fontId="18" fillId="0" borderId="14" xfId="0" applyFont="1" applyFill="1" applyBorder="1" applyAlignment="1">
      <alignment horizontal="center" vertical="center" shrinkToFit="1"/>
    </xf>
    <xf numFmtId="0" fontId="0" fillId="0" borderId="14" xfId="0" applyFill="1" applyBorder="1" applyAlignment="1">
      <alignment horizontal="center" vertical="center" shrinkToFit="1"/>
    </xf>
    <xf numFmtId="185" fontId="69" fillId="0" borderId="13" xfId="0" applyNumberFormat="1" applyFont="1" applyFill="1" applyBorder="1" applyAlignment="1">
      <alignment/>
    </xf>
    <xf numFmtId="185" fontId="0" fillId="0" borderId="14" xfId="0" applyNumberFormat="1" applyFill="1" applyBorder="1" applyAlignment="1">
      <alignment/>
    </xf>
    <xf numFmtId="185" fontId="0" fillId="0" borderId="11" xfId="0" applyNumberFormat="1" applyFill="1" applyBorder="1" applyAlignment="1">
      <alignment/>
    </xf>
    <xf numFmtId="185" fontId="0" fillId="0" borderId="10" xfId="0" applyNumberFormat="1" applyFill="1" applyBorder="1" applyAlignment="1">
      <alignment/>
    </xf>
    <xf numFmtId="0" fontId="75" fillId="0" borderId="0" xfId="0" applyFont="1" applyFill="1" applyBorder="1" applyAlignment="1">
      <alignment horizontal="center" vertical="center" shrinkToFit="1"/>
    </xf>
    <xf numFmtId="0" fontId="18" fillId="0" borderId="0" xfId="0" applyFont="1" applyFill="1" applyAlignment="1">
      <alignment horizontal="center" vertical="center"/>
    </xf>
    <xf numFmtId="0" fontId="18" fillId="0" borderId="10" xfId="0" applyFont="1" applyFill="1" applyBorder="1" applyAlignment="1">
      <alignment horizontal="center" vertical="center"/>
    </xf>
    <xf numFmtId="0" fontId="2" fillId="34" borderId="0" xfId="0" applyFont="1" applyFill="1" applyAlignment="1">
      <alignment vertical="top" shrinkToFit="1"/>
    </xf>
    <xf numFmtId="0" fontId="0" fillId="34" borderId="0" xfId="0" applyFill="1" applyAlignment="1">
      <alignment vertical="center" shrinkToFit="1"/>
    </xf>
    <xf numFmtId="0" fontId="2"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49" fontId="2" fillId="0" borderId="1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0" fillId="0" borderId="0" xfId="0" applyFill="1" applyBorder="1" applyAlignment="1">
      <alignment vertical="center" shrinkToFit="1"/>
    </xf>
    <xf numFmtId="49" fontId="2" fillId="0" borderId="0" xfId="0" applyNumberFormat="1" applyFont="1" applyFill="1" applyAlignment="1">
      <alignment vertical="top" wrapText="1"/>
    </xf>
    <xf numFmtId="49" fontId="2" fillId="0" borderId="0" xfId="0" applyNumberFormat="1" applyFont="1" applyFill="1" applyBorder="1" applyAlignment="1">
      <alignment vertical="center" wrapText="1"/>
    </xf>
    <xf numFmtId="0" fontId="0" fillId="0" borderId="0" xfId="0" applyAlignment="1">
      <alignment vertical="top" wrapText="1" shrinkToFit="1"/>
    </xf>
    <xf numFmtId="0" fontId="0" fillId="0" borderId="16" xfId="0" applyBorder="1" applyAlignment="1">
      <alignment vertical="top" wrapText="1" shrinkToFi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2" fillId="0" borderId="18" xfId="0" applyFont="1" applyFill="1" applyBorder="1" applyAlignment="1">
      <alignment vertical="center" wrapText="1" shrinkToFit="1"/>
    </xf>
    <xf numFmtId="38" fontId="7" fillId="33" borderId="0" xfId="49" applyFont="1" applyFill="1" applyBorder="1" applyAlignment="1">
      <alignment vertical="center" shrinkToFit="1"/>
    </xf>
    <xf numFmtId="0" fontId="0" fillId="0" borderId="0" xfId="0" applyAlignment="1">
      <alignment vertical="center" shrinkToFit="1"/>
    </xf>
    <xf numFmtId="0" fontId="0" fillId="0" borderId="0" xfId="0" applyFont="1" applyAlignment="1">
      <alignment vertical="center" shrinkToFit="1"/>
    </xf>
    <xf numFmtId="38" fontId="0" fillId="0" borderId="0" xfId="0" applyNumberFormat="1" applyFont="1" applyAlignment="1">
      <alignment vertical="center" shrinkToFit="1"/>
    </xf>
    <xf numFmtId="38" fontId="9" fillId="33" borderId="12" xfId="49" applyFont="1" applyFill="1" applyBorder="1" applyAlignment="1">
      <alignment horizontal="left" vertical="center" shrinkToFit="1"/>
    </xf>
    <xf numFmtId="38" fontId="9" fillId="33" borderId="0" xfId="49" applyFont="1" applyFill="1" applyBorder="1" applyAlignment="1">
      <alignment horizontal="left" vertical="center" shrinkToFit="1"/>
    </xf>
    <xf numFmtId="38" fontId="9" fillId="33" borderId="16" xfId="49" applyFont="1" applyFill="1" applyBorder="1" applyAlignment="1">
      <alignment horizontal="left" vertical="center" shrinkToFit="1"/>
    </xf>
    <xf numFmtId="38" fontId="2" fillId="33" borderId="0" xfId="49" applyFont="1" applyFill="1" applyBorder="1" applyAlignment="1">
      <alignment horizontal="left" vertical="center" shrinkToFit="1"/>
    </xf>
    <xf numFmtId="38" fontId="2" fillId="33" borderId="16" xfId="49" applyFont="1" applyFill="1" applyBorder="1" applyAlignment="1">
      <alignment horizontal="left" vertical="center" shrinkToFit="1"/>
    </xf>
    <xf numFmtId="38" fontId="2" fillId="33" borderId="0" xfId="49" applyFont="1" applyFill="1" applyBorder="1" applyAlignment="1">
      <alignment vertical="center" shrinkToFit="1"/>
    </xf>
    <xf numFmtId="38" fontId="2" fillId="33" borderId="16" xfId="49" applyFont="1" applyFill="1" applyBorder="1" applyAlignment="1">
      <alignment vertical="center" shrinkToFit="1"/>
    </xf>
    <xf numFmtId="0" fontId="2" fillId="33" borderId="14" xfId="0" applyFont="1" applyFill="1" applyBorder="1" applyAlignment="1">
      <alignment horizontal="center" vertical="center" shrinkToFit="1"/>
    </xf>
    <xf numFmtId="0" fontId="2" fillId="33" borderId="14" xfId="0" applyFont="1" applyFill="1" applyBorder="1" applyAlignment="1">
      <alignment vertical="center" shrinkToFit="1"/>
    </xf>
    <xf numFmtId="38" fontId="13" fillId="33" borderId="0" xfId="49" applyFont="1" applyFill="1" applyAlignment="1">
      <alignment horizontal="left" vertical="top" wrapText="1"/>
    </xf>
    <xf numFmtId="0" fontId="7" fillId="33" borderId="0" xfId="0" applyFont="1" applyFill="1" applyAlignment="1">
      <alignment/>
    </xf>
    <xf numFmtId="38" fontId="2" fillId="33" borderId="10" xfId="49" applyFont="1" applyFill="1" applyBorder="1" applyAlignment="1">
      <alignment horizontal="left" vertical="center" shrinkToFit="1"/>
    </xf>
    <xf numFmtId="38" fontId="2" fillId="33" borderId="17" xfId="49" applyFont="1" applyFill="1" applyBorder="1" applyAlignment="1">
      <alignment horizontal="left" vertical="center" shrinkToFit="1"/>
    </xf>
    <xf numFmtId="38" fontId="2" fillId="33" borderId="12" xfId="49" applyFont="1" applyFill="1" applyBorder="1" applyAlignment="1">
      <alignment horizontal="left" vertical="center" shrinkToFit="1"/>
    </xf>
    <xf numFmtId="38" fontId="2" fillId="33" borderId="12" xfId="49" applyFont="1" applyFill="1" applyBorder="1" applyAlignment="1">
      <alignment horizontal="left" vertical="center"/>
    </xf>
    <xf numFmtId="38" fontId="2" fillId="33" borderId="0" xfId="49" applyFont="1" applyFill="1" applyBorder="1" applyAlignment="1">
      <alignment horizontal="left" vertical="center"/>
    </xf>
    <xf numFmtId="38" fontId="2" fillId="33" borderId="16" xfId="49" applyFont="1" applyFill="1" applyBorder="1" applyAlignment="1">
      <alignment horizontal="left" vertical="center"/>
    </xf>
    <xf numFmtId="38" fontId="2" fillId="33" borderId="11" xfId="49" applyFont="1" applyFill="1" applyBorder="1" applyAlignment="1">
      <alignment horizontal="left" vertical="center" shrinkToFit="1"/>
    </xf>
    <xf numFmtId="38" fontId="2" fillId="33" borderId="14" xfId="49" applyFont="1" applyFill="1" applyBorder="1" applyAlignment="1">
      <alignment horizontal="center" vertical="center" shrinkToFit="1"/>
    </xf>
    <xf numFmtId="38" fontId="2" fillId="33" borderId="0" xfId="49"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14" xfId="49"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0" xfId="49" applyFont="1" applyFill="1" applyBorder="1" applyAlignment="1">
      <alignment horizontal="center" vertical="center"/>
    </xf>
    <xf numFmtId="38" fontId="2" fillId="33" borderId="38" xfId="49" applyFont="1" applyFill="1" applyBorder="1" applyAlignment="1">
      <alignment vertical="center" shrinkToFit="1"/>
    </xf>
    <xf numFmtId="38" fontId="2" fillId="33" borderId="39" xfId="49" applyFont="1" applyFill="1" applyBorder="1" applyAlignment="1">
      <alignment vertical="center" shrinkToFit="1"/>
    </xf>
    <xf numFmtId="38" fontId="2" fillId="33" borderId="40" xfId="49" applyFont="1" applyFill="1" applyBorder="1" applyAlignment="1">
      <alignment vertical="center" shrinkToFit="1"/>
    </xf>
    <xf numFmtId="38" fontId="2" fillId="33" borderId="41" xfId="49" applyFont="1" applyFill="1" applyBorder="1" applyAlignment="1">
      <alignment vertical="center" shrinkToFit="1"/>
    </xf>
    <xf numFmtId="38" fontId="2" fillId="33" borderId="42" xfId="49" applyFont="1" applyFill="1" applyBorder="1" applyAlignment="1">
      <alignment vertical="center" shrinkToFit="1"/>
    </xf>
    <xf numFmtId="38" fontId="2" fillId="33" borderId="43" xfId="49" applyFont="1" applyFill="1" applyBorder="1" applyAlignment="1">
      <alignment vertical="center" shrinkToFit="1"/>
    </xf>
    <xf numFmtId="38" fontId="2" fillId="33" borderId="44" xfId="49" applyFont="1" applyFill="1" applyBorder="1" applyAlignment="1">
      <alignment vertical="center" shrinkToFit="1"/>
    </xf>
    <xf numFmtId="38" fontId="2" fillId="33" borderId="45" xfId="49" applyFont="1" applyFill="1" applyBorder="1" applyAlignment="1">
      <alignment vertical="center" shrinkToFit="1"/>
    </xf>
    <xf numFmtId="38" fontId="2" fillId="33" borderId="46" xfId="49" applyFont="1" applyFill="1" applyBorder="1" applyAlignment="1">
      <alignment vertical="center" shrinkToFit="1"/>
    </xf>
    <xf numFmtId="0" fontId="2" fillId="33" borderId="14" xfId="49" applyNumberFormat="1" applyFont="1" applyFill="1" applyBorder="1" applyAlignment="1">
      <alignment vertical="center" shrinkToFit="1"/>
    </xf>
    <xf numFmtId="0" fontId="2" fillId="33" borderId="0" xfId="49" applyNumberFormat="1" applyFont="1" applyFill="1" applyBorder="1" applyAlignment="1">
      <alignment vertical="center" shrinkToFit="1"/>
    </xf>
    <xf numFmtId="0" fontId="2" fillId="33" borderId="10" xfId="49" applyNumberFormat="1" applyFont="1" applyFill="1" applyBorder="1" applyAlignment="1">
      <alignment vertical="center" shrinkToFit="1"/>
    </xf>
    <xf numFmtId="38" fontId="2" fillId="33" borderId="13" xfId="49" applyFont="1" applyFill="1" applyBorder="1" applyAlignment="1">
      <alignment horizontal="center" vertical="center" wrapText="1" shrinkToFit="1"/>
    </xf>
    <xf numFmtId="38" fontId="2" fillId="33" borderId="15" xfId="49" applyFont="1" applyFill="1" applyBorder="1" applyAlignment="1">
      <alignment horizontal="center" vertical="center" shrinkToFit="1"/>
    </xf>
    <xf numFmtId="38" fontId="2" fillId="33" borderId="12" xfId="49" applyFont="1" applyFill="1" applyBorder="1" applyAlignment="1">
      <alignment horizontal="center" vertical="center" shrinkToFit="1"/>
    </xf>
    <xf numFmtId="38" fontId="2" fillId="33" borderId="16" xfId="49" applyFont="1" applyFill="1" applyBorder="1" applyAlignment="1">
      <alignment horizontal="center" vertical="center" shrinkToFit="1"/>
    </xf>
    <xf numFmtId="38" fontId="2" fillId="33" borderId="11" xfId="49" applyFont="1" applyFill="1" applyBorder="1" applyAlignment="1">
      <alignment horizontal="center" vertical="center" shrinkToFit="1"/>
    </xf>
    <xf numFmtId="38" fontId="2" fillId="33" borderId="17" xfId="49" applyFont="1" applyFill="1" applyBorder="1" applyAlignment="1">
      <alignment horizontal="center" vertical="center" shrinkToFit="1"/>
    </xf>
    <xf numFmtId="38" fontId="2" fillId="33" borderId="13" xfId="49" applyFont="1" applyFill="1" applyBorder="1" applyAlignment="1">
      <alignment horizontal="center" vertical="center" shrinkToFi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7" fillId="33" borderId="0" xfId="0" applyFont="1" applyFill="1" applyBorder="1" applyAlignment="1">
      <alignment horizontal="center" vertical="center" shrinkToFit="1"/>
    </xf>
    <xf numFmtId="38" fontId="2" fillId="33" borderId="13" xfId="49" applyFont="1" applyFill="1" applyBorder="1" applyAlignment="1">
      <alignment vertical="center" shrinkToFit="1"/>
    </xf>
    <xf numFmtId="38" fontId="2" fillId="33" borderId="14" xfId="49" applyFont="1" applyFill="1" applyBorder="1" applyAlignment="1">
      <alignment vertical="center" shrinkToFit="1"/>
    </xf>
    <xf numFmtId="0" fontId="7" fillId="33" borderId="16" xfId="0" applyFont="1" applyFill="1" applyBorder="1" applyAlignment="1">
      <alignment vertical="center" shrinkToFit="1"/>
    </xf>
    <xf numFmtId="0" fontId="2" fillId="33" borderId="13" xfId="0" applyFont="1" applyFill="1" applyBorder="1" applyAlignment="1">
      <alignment vertical="center" shrinkToFit="1"/>
    </xf>
    <xf numFmtId="0" fontId="2" fillId="33" borderId="10" xfId="0" applyFont="1" applyFill="1" applyBorder="1" applyAlignment="1">
      <alignment horizontal="center" vertical="center" shrinkToFit="1"/>
    </xf>
    <xf numFmtId="0" fontId="2" fillId="33" borderId="47" xfId="0" applyFont="1" applyFill="1" applyBorder="1" applyAlignment="1">
      <alignment vertical="center" shrinkToFit="1"/>
    </xf>
    <xf numFmtId="0" fontId="0" fillId="33" borderId="14" xfId="0" applyFont="1" applyFill="1" applyBorder="1" applyAlignment="1">
      <alignment vertical="center" shrinkToFit="1"/>
    </xf>
    <xf numFmtId="0" fontId="0" fillId="33" borderId="15" xfId="0" applyFont="1" applyFill="1" applyBorder="1" applyAlignment="1">
      <alignment vertical="center" shrinkToFit="1"/>
    </xf>
    <xf numFmtId="0" fontId="0" fillId="33" borderId="48" xfId="0" applyFont="1" applyFill="1" applyBorder="1" applyAlignment="1">
      <alignment vertical="center" shrinkToFit="1"/>
    </xf>
    <xf numFmtId="0" fontId="0" fillId="33" borderId="10" xfId="0" applyFont="1" applyFill="1" applyBorder="1" applyAlignment="1">
      <alignment vertical="center" shrinkToFit="1"/>
    </xf>
    <xf numFmtId="0" fontId="0" fillId="33" borderId="17" xfId="0" applyFont="1" applyFill="1" applyBorder="1" applyAlignment="1">
      <alignment vertical="center" shrinkToFit="1"/>
    </xf>
    <xf numFmtId="0" fontId="0" fillId="33" borderId="11" xfId="0" applyFont="1" applyFill="1" applyBorder="1" applyAlignment="1">
      <alignment vertical="center" shrinkToFit="1"/>
    </xf>
    <xf numFmtId="38" fontId="7" fillId="33" borderId="42" xfId="49" applyFont="1" applyFill="1" applyBorder="1" applyAlignment="1">
      <alignment vertical="center" shrinkToFit="1"/>
    </xf>
    <xf numFmtId="38" fontId="7" fillId="33" borderId="44" xfId="49" applyFont="1" applyFill="1" applyBorder="1" applyAlignment="1">
      <alignment vertical="center" shrinkToFit="1"/>
    </xf>
    <xf numFmtId="38" fontId="7" fillId="33" borderId="45" xfId="49" applyFont="1" applyFill="1" applyBorder="1" applyAlignment="1">
      <alignment vertical="center" shrinkToFit="1"/>
    </xf>
    <xf numFmtId="178" fontId="2" fillId="33" borderId="49" xfId="49" applyNumberFormat="1" applyFont="1" applyFill="1" applyBorder="1" applyAlignment="1">
      <alignment horizontal="center" vertical="center" shrinkToFit="1"/>
    </xf>
    <xf numFmtId="0" fontId="7" fillId="33" borderId="0" xfId="0" applyFont="1" applyFill="1" applyAlignment="1">
      <alignment vertical="top" wrapText="1"/>
    </xf>
    <xf numFmtId="0" fontId="7" fillId="33" borderId="16" xfId="0" applyFont="1" applyFill="1" applyBorder="1" applyAlignment="1">
      <alignment horizontal="center" vertical="center" shrinkToFit="1"/>
    </xf>
    <xf numFmtId="38" fontId="2" fillId="33" borderId="50" xfId="49" applyFont="1" applyFill="1" applyBorder="1" applyAlignment="1">
      <alignment vertical="center" shrinkToFit="1"/>
    </xf>
    <xf numFmtId="38" fontId="7" fillId="33" borderId="51" xfId="49" applyFont="1" applyFill="1" applyBorder="1" applyAlignment="1">
      <alignment vertical="center" shrinkToFit="1"/>
    </xf>
    <xf numFmtId="38" fontId="7" fillId="33" borderId="11" xfId="49" applyFont="1" applyFill="1" applyBorder="1" applyAlignment="1">
      <alignment vertical="center" shrinkToFit="1"/>
    </xf>
    <xf numFmtId="38" fontId="7" fillId="33" borderId="10" xfId="49" applyFont="1" applyFill="1" applyBorder="1" applyAlignment="1">
      <alignment vertical="center" shrinkToFit="1"/>
    </xf>
    <xf numFmtId="178" fontId="2" fillId="33" borderId="15" xfId="49" applyNumberFormat="1" applyFont="1" applyFill="1" applyBorder="1" applyAlignment="1">
      <alignment horizontal="center" vertical="center" shrinkToFit="1"/>
    </xf>
    <xf numFmtId="0" fontId="7" fillId="33" borderId="52" xfId="0" applyFont="1" applyFill="1" applyBorder="1" applyAlignment="1">
      <alignment horizontal="center" vertical="center" shrinkToFit="1"/>
    </xf>
    <xf numFmtId="38" fontId="7" fillId="33" borderId="39" xfId="49" applyFont="1" applyFill="1" applyBorder="1" applyAlignment="1">
      <alignment vertical="center" shrinkToFit="1"/>
    </xf>
    <xf numFmtId="38" fontId="7" fillId="33" borderId="53" xfId="49" applyFont="1" applyFill="1" applyBorder="1" applyAlignment="1">
      <alignment vertical="center" shrinkToFit="1"/>
    </xf>
    <xf numFmtId="38" fontId="7" fillId="33" borderId="54" xfId="49" applyFont="1" applyFill="1" applyBorder="1" applyAlignment="1">
      <alignment vertical="center" shrinkToFit="1"/>
    </xf>
    <xf numFmtId="38" fontId="7" fillId="33" borderId="14" xfId="49" applyFont="1" applyFill="1" applyBorder="1" applyAlignment="1">
      <alignment vertical="center" shrinkToFit="1"/>
    </xf>
    <xf numFmtId="38" fontId="7" fillId="33" borderId="55" xfId="49" applyFont="1" applyFill="1" applyBorder="1" applyAlignment="1">
      <alignment vertical="center" shrinkToFit="1"/>
    </xf>
    <xf numFmtId="38" fontId="7" fillId="33" borderId="56" xfId="49" applyFont="1" applyFill="1" applyBorder="1" applyAlignment="1">
      <alignment vertical="center" shrinkToFit="1"/>
    </xf>
    <xf numFmtId="0" fontId="7" fillId="33" borderId="14" xfId="0" applyNumberFormat="1" applyFont="1" applyFill="1" applyBorder="1" applyAlignment="1">
      <alignment vertical="center" shrinkToFit="1"/>
    </xf>
    <xf numFmtId="0" fontId="7" fillId="33" borderId="10" xfId="0" applyNumberFormat="1" applyFont="1" applyFill="1" applyBorder="1" applyAlignment="1">
      <alignment vertical="center" shrinkToFit="1"/>
    </xf>
    <xf numFmtId="0" fontId="2" fillId="33" borderId="38" xfId="49" applyNumberFormat="1"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7" fillId="33" borderId="45" xfId="0" applyFont="1" applyFill="1" applyBorder="1" applyAlignment="1">
      <alignment horizontal="center" vertical="center" shrinkToFit="1"/>
    </xf>
    <xf numFmtId="0" fontId="7" fillId="33" borderId="46" xfId="0" applyFont="1" applyFill="1" applyBorder="1" applyAlignment="1">
      <alignment horizontal="center" vertical="center" shrinkToFit="1"/>
    </xf>
    <xf numFmtId="38" fontId="2" fillId="33" borderId="12" xfId="49" applyFont="1" applyFill="1" applyBorder="1" applyAlignment="1">
      <alignment horizontal="center" vertical="top" wrapText="1" shrinkToFit="1"/>
    </xf>
    <xf numFmtId="38" fontId="2" fillId="33" borderId="16" xfId="49" applyFont="1" applyFill="1" applyBorder="1" applyAlignment="1">
      <alignment horizontal="center" vertical="top" shrinkToFit="1"/>
    </xf>
    <xf numFmtId="38" fontId="2" fillId="33" borderId="12" xfId="49" applyFont="1" applyFill="1" applyBorder="1" applyAlignment="1">
      <alignment horizontal="center" vertical="top" shrinkToFit="1"/>
    </xf>
    <xf numFmtId="38" fontId="2" fillId="33" borderId="11" xfId="49" applyFont="1" applyFill="1" applyBorder="1" applyAlignment="1">
      <alignment horizontal="center" vertical="top" shrinkToFit="1"/>
    </xf>
    <xf numFmtId="38" fontId="2" fillId="33" borderId="17" xfId="49" applyFont="1" applyFill="1" applyBorder="1" applyAlignment="1">
      <alignment horizontal="center" vertical="top" shrinkToFit="1"/>
    </xf>
    <xf numFmtId="0" fontId="7" fillId="33" borderId="55" xfId="0" applyFont="1" applyFill="1" applyBorder="1" applyAlignment="1">
      <alignment horizontal="center" vertical="center" shrinkToFit="1"/>
    </xf>
    <xf numFmtId="0" fontId="7" fillId="33" borderId="56" xfId="0" applyFont="1" applyFill="1" applyBorder="1" applyAlignment="1">
      <alignment horizontal="center" vertical="center" shrinkToFit="1"/>
    </xf>
    <xf numFmtId="0" fontId="2" fillId="33" borderId="13" xfId="49" applyNumberFormat="1" applyFont="1" applyFill="1" applyBorder="1" applyAlignment="1">
      <alignment vertical="center" shrinkToFit="1"/>
    </xf>
    <xf numFmtId="0" fontId="7" fillId="33" borderId="11" xfId="0" applyNumberFormat="1" applyFont="1" applyFill="1" applyBorder="1" applyAlignment="1">
      <alignment vertical="center" shrinkToFit="1"/>
    </xf>
    <xf numFmtId="38" fontId="2" fillId="33" borderId="13" xfId="49" applyFont="1" applyFill="1" applyBorder="1" applyAlignment="1">
      <alignment horizontal="center" shrinkToFit="1"/>
    </xf>
    <xf numFmtId="38" fontId="2" fillId="33" borderId="15" xfId="49" applyFont="1" applyFill="1" applyBorder="1" applyAlignment="1">
      <alignment horizontal="center" shrinkToFit="1"/>
    </xf>
    <xf numFmtId="38" fontId="2" fillId="33" borderId="12" xfId="49" applyFont="1" applyFill="1" applyBorder="1" applyAlignment="1">
      <alignment horizontal="center" shrinkToFit="1"/>
    </xf>
    <xf numFmtId="38" fontId="2" fillId="33" borderId="16" xfId="49" applyFont="1" applyFill="1" applyBorder="1" applyAlignment="1">
      <alignment horizontal="center" shrinkToFit="1"/>
    </xf>
    <xf numFmtId="176" fontId="2" fillId="33" borderId="12" xfId="49" applyNumberFormat="1" applyFont="1" applyFill="1" applyBorder="1" applyAlignment="1">
      <alignment vertical="center" shrinkToFit="1"/>
    </xf>
    <xf numFmtId="176" fontId="7" fillId="33" borderId="0" xfId="49" applyNumberFormat="1" applyFont="1" applyFill="1" applyBorder="1" applyAlignment="1">
      <alignment vertical="center" shrinkToFit="1"/>
    </xf>
    <xf numFmtId="176" fontId="7" fillId="33" borderId="11" xfId="49" applyNumberFormat="1" applyFont="1" applyFill="1" applyBorder="1" applyAlignment="1">
      <alignment vertical="center" shrinkToFit="1"/>
    </xf>
    <xf numFmtId="176" fontId="7" fillId="33" borderId="10" xfId="49" applyNumberFormat="1" applyFont="1" applyFill="1" applyBorder="1" applyAlignment="1">
      <alignment vertical="center" shrinkToFit="1"/>
    </xf>
    <xf numFmtId="38" fontId="2" fillId="33" borderId="50" xfId="49"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176" fontId="2" fillId="33" borderId="13" xfId="49" applyNumberFormat="1" applyFont="1" applyFill="1" applyBorder="1" applyAlignment="1">
      <alignment vertical="center" shrinkToFit="1"/>
    </xf>
    <xf numFmtId="176" fontId="7" fillId="33" borderId="14" xfId="49" applyNumberFormat="1" applyFont="1" applyFill="1" applyBorder="1" applyAlignment="1">
      <alignment vertical="center" shrinkToFit="1"/>
    </xf>
    <xf numFmtId="176" fontId="7" fillId="33" borderId="55" xfId="49" applyNumberFormat="1" applyFont="1" applyFill="1" applyBorder="1" applyAlignment="1">
      <alignment vertical="center" shrinkToFit="1"/>
    </xf>
    <xf numFmtId="176" fontId="7" fillId="33" borderId="56" xfId="49" applyNumberFormat="1" applyFont="1" applyFill="1" applyBorder="1" applyAlignment="1">
      <alignment vertical="center" shrinkToFit="1"/>
    </xf>
    <xf numFmtId="38" fontId="2" fillId="33" borderId="15" xfId="49" applyFont="1" applyFill="1" applyBorder="1" applyAlignment="1">
      <alignment vertical="center" shrinkToFit="1"/>
    </xf>
    <xf numFmtId="38" fontId="2" fillId="33" borderId="11"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12" xfId="49" applyFont="1" applyFill="1" applyBorder="1" applyAlignment="1">
      <alignment vertical="center" shrinkToFit="1"/>
    </xf>
    <xf numFmtId="38" fontId="2" fillId="33" borderId="0" xfId="49" applyFont="1" applyFill="1" applyAlignment="1">
      <alignment vertical="center" shrinkToFit="1"/>
    </xf>
    <xf numFmtId="38" fontId="2" fillId="33" borderId="10" xfId="49" applyFont="1" applyFill="1" applyBorder="1" applyAlignment="1">
      <alignment vertical="center" shrinkToFit="1"/>
    </xf>
    <xf numFmtId="184" fontId="2" fillId="33" borderId="12" xfId="49" applyNumberFormat="1" applyFont="1" applyFill="1" applyBorder="1" applyAlignment="1">
      <alignment vertical="center" shrinkToFit="1"/>
    </xf>
    <xf numFmtId="184" fontId="2" fillId="33" borderId="0" xfId="49" applyNumberFormat="1" applyFont="1" applyFill="1" applyBorder="1" applyAlignment="1">
      <alignment vertical="center" shrinkToFit="1"/>
    </xf>
    <xf numFmtId="184" fontId="2" fillId="33" borderId="11" xfId="49" applyNumberFormat="1" applyFont="1" applyFill="1" applyBorder="1" applyAlignment="1">
      <alignment vertical="center" shrinkToFit="1"/>
    </xf>
    <xf numFmtId="184" fontId="7" fillId="33" borderId="10" xfId="0" applyNumberFormat="1" applyFont="1" applyFill="1" applyBorder="1" applyAlignment="1">
      <alignment vertical="center" shrinkToFit="1"/>
    </xf>
    <xf numFmtId="184" fontId="2" fillId="33" borderId="13" xfId="49" applyNumberFormat="1" applyFont="1" applyFill="1" applyBorder="1" applyAlignment="1">
      <alignment vertical="center" shrinkToFit="1"/>
    </xf>
    <xf numFmtId="184" fontId="7" fillId="33" borderId="14" xfId="0" applyNumberFormat="1" applyFont="1" applyFill="1" applyBorder="1" applyAlignment="1">
      <alignment vertical="center" shrinkToFit="1"/>
    </xf>
    <xf numFmtId="38" fontId="2" fillId="33" borderId="0" xfId="49" applyFont="1" applyFill="1" applyAlignment="1">
      <alignment horizontal="left" vertical="center" shrinkToFit="1"/>
    </xf>
    <xf numFmtId="0" fontId="2" fillId="33" borderId="13" xfId="0" applyFont="1" applyFill="1" applyBorder="1" applyAlignment="1">
      <alignment horizontal="center" shrinkToFit="1"/>
    </xf>
    <xf numFmtId="0" fontId="2" fillId="33" borderId="14" xfId="0" applyFont="1" applyFill="1" applyBorder="1" applyAlignment="1">
      <alignment horizontal="center" shrinkToFit="1"/>
    </xf>
    <xf numFmtId="0" fontId="2" fillId="33" borderId="12" xfId="0" applyFont="1" applyFill="1" applyBorder="1" applyAlignment="1">
      <alignment horizontal="center" shrinkToFit="1"/>
    </xf>
    <xf numFmtId="0" fontId="2" fillId="33" borderId="0" xfId="0" applyFont="1" applyFill="1" applyBorder="1" applyAlignment="1">
      <alignment horizontal="center" shrinkToFit="1"/>
    </xf>
    <xf numFmtId="0" fontId="2" fillId="33" borderId="14"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2" fillId="33" borderId="12" xfId="0" applyFont="1" applyFill="1" applyBorder="1" applyAlignment="1">
      <alignment horizontal="center" vertical="top" shrinkToFit="1"/>
    </xf>
    <xf numFmtId="0" fontId="2" fillId="33" borderId="0" xfId="0" applyFont="1" applyFill="1" applyBorder="1" applyAlignment="1">
      <alignment horizontal="center" vertical="top" shrinkToFit="1"/>
    </xf>
    <xf numFmtId="0" fontId="2" fillId="33" borderId="11" xfId="0" applyFont="1" applyFill="1" applyBorder="1" applyAlignment="1">
      <alignment horizontal="center" vertical="top" shrinkToFit="1"/>
    </xf>
    <xf numFmtId="0" fontId="2" fillId="33" borderId="10" xfId="0" applyFont="1" applyFill="1" applyBorder="1" applyAlignment="1">
      <alignment horizontal="center" vertical="top" shrinkToFit="1"/>
    </xf>
    <xf numFmtId="0" fontId="19" fillId="33" borderId="47" xfId="0" applyFont="1" applyFill="1" applyBorder="1" applyAlignment="1">
      <alignment vertical="center" wrapText="1" shrinkToFit="1"/>
    </xf>
    <xf numFmtId="0" fontId="14" fillId="33" borderId="14" xfId="0" applyFont="1" applyFill="1" applyBorder="1" applyAlignment="1">
      <alignment vertical="center"/>
    </xf>
    <xf numFmtId="0" fontId="14" fillId="33" borderId="15" xfId="0" applyFont="1" applyFill="1" applyBorder="1" applyAlignment="1">
      <alignment vertical="center"/>
    </xf>
    <xf numFmtId="0" fontId="14" fillId="33" borderId="57" xfId="0" applyFont="1" applyFill="1" applyBorder="1" applyAlignment="1">
      <alignment vertical="center"/>
    </xf>
    <xf numFmtId="0" fontId="14" fillId="33" borderId="0" xfId="0" applyFont="1" applyFill="1" applyBorder="1" applyAlignment="1">
      <alignment vertical="center"/>
    </xf>
    <xf numFmtId="0" fontId="14" fillId="33" borderId="16" xfId="0" applyFont="1" applyFill="1" applyBorder="1" applyAlignment="1">
      <alignment vertical="center"/>
    </xf>
    <xf numFmtId="0" fontId="14" fillId="33" borderId="48" xfId="0" applyFont="1" applyFill="1" applyBorder="1" applyAlignment="1">
      <alignment vertical="center"/>
    </xf>
    <xf numFmtId="0" fontId="14" fillId="33" borderId="10" xfId="0" applyFont="1" applyFill="1" applyBorder="1" applyAlignment="1">
      <alignment vertical="center"/>
    </xf>
    <xf numFmtId="0" fontId="14" fillId="33" borderId="17" xfId="0" applyFont="1" applyFill="1" applyBorder="1" applyAlignment="1">
      <alignment vertical="center"/>
    </xf>
    <xf numFmtId="0" fontId="0" fillId="0" borderId="0" xfId="0" applyAlignment="1">
      <alignment horizontal="left" vertical="top" wrapText="1" shrinkToFit="1"/>
    </xf>
    <xf numFmtId="0" fontId="0" fillId="0" borderId="16" xfId="0"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65330;&#65301;&#20445;&#32946;&#25152;&#12288;&#33258;&#20027;&#28857;&#26908;&#34920;&#65288;&#32076;&#29702;&#65289;&#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及び記載上の注意"/>
      <sheetName val="保育所点検表"/>
      <sheetName val="保育所経理資料"/>
    </sheetNames>
    <sheetDataSet>
      <sheetData sheetId="0">
        <row r="2">
          <cell r="BJ2">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W113"/>
  <sheetViews>
    <sheetView view="pageBreakPreview" zoomScaleSheetLayoutView="100" zoomScalePageLayoutView="0" workbookViewId="0" topLeftCell="A1">
      <selection activeCell="G96" sqref="G96"/>
    </sheetView>
  </sheetViews>
  <sheetFormatPr defaultColWidth="1.8984375" defaultRowHeight="12" customHeight="1"/>
  <cols>
    <col min="1" max="2" width="1.8984375" style="2" customWidth="1"/>
    <col min="3" max="16384" width="1.8984375" style="1" customWidth="1"/>
  </cols>
  <sheetData>
    <row r="1" spans="1:75" ht="12" customHeight="1">
      <c r="A1" s="21"/>
      <c r="B1" s="21"/>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row>
    <row r="2" spans="1:75" ht="12" customHeight="1">
      <c r="A2" s="21"/>
      <c r="B2" s="21"/>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427" t="s">
        <v>809</v>
      </c>
      <c r="BF2" s="427"/>
      <c r="BG2" s="427"/>
      <c r="BH2" s="427"/>
      <c r="BI2" s="428"/>
      <c r="BJ2" s="427">
        <v>5</v>
      </c>
      <c r="BK2" s="427"/>
      <c r="BL2" s="427"/>
      <c r="BM2" s="427" t="s">
        <v>218</v>
      </c>
      <c r="BN2" s="427"/>
      <c r="BO2" s="427"/>
      <c r="BP2" s="427"/>
      <c r="BQ2" s="428"/>
      <c r="BR2" s="14"/>
      <c r="BS2" s="14"/>
      <c r="BT2" s="14"/>
      <c r="BU2" s="14"/>
      <c r="BV2" s="14"/>
      <c r="BW2" s="14"/>
    </row>
    <row r="3" spans="1:75" ht="12" customHeight="1">
      <c r="A3" s="21"/>
      <c r="B3" s="21"/>
      <c r="C3" s="14"/>
      <c r="D3" s="14"/>
      <c r="E3" s="14"/>
      <c r="F3" s="14"/>
      <c r="G3" s="431"/>
      <c r="H3" s="431"/>
      <c r="I3" s="431"/>
      <c r="J3" s="431"/>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427"/>
      <c r="BF3" s="427"/>
      <c r="BG3" s="427"/>
      <c r="BH3" s="427"/>
      <c r="BI3" s="428"/>
      <c r="BJ3" s="427"/>
      <c r="BK3" s="427"/>
      <c r="BL3" s="427"/>
      <c r="BM3" s="427"/>
      <c r="BN3" s="427"/>
      <c r="BO3" s="427"/>
      <c r="BP3" s="427"/>
      <c r="BQ3" s="428"/>
      <c r="BR3" s="14"/>
      <c r="BS3" s="14"/>
      <c r="BT3" s="14"/>
      <c r="BU3" s="14"/>
      <c r="BV3" s="14"/>
      <c r="BW3" s="14"/>
    </row>
    <row r="4" spans="1:75" ht="12" customHeight="1">
      <c r="A4" s="21"/>
      <c r="B4" s="21"/>
      <c r="C4" s="14"/>
      <c r="D4" s="14"/>
      <c r="E4" s="14"/>
      <c r="F4" s="14"/>
      <c r="G4" s="431"/>
      <c r="H4" s="431"/>
      <c r="I4" s="431"/>
      <c r="J4" s="431"/>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row>
    <row r="5" spans="1:75" ht="12" customHeight="1">
      <c r="A5" s="21"/>
      <c r="B5" s="21"/>
      <c r="C5" s="14"/>
      <c r="D5" s="14"/>
      <c r="E5" s="14"/>
      <c r="F5" s="14"/>
      <c r="G5" s="431"/>
      <c r="H5" s="431"/>
      <c r="I5" s="431"/>
      <c r="J5" s="431"/>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row>
    <row r="6" spans="1:75" ht="12" customHeight="1">
      <c r="A6" s="21"/>
      <c r="B6" s="21"/>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ht="12" customHeight="1">
      <c r="A7" s="21"/>
      <c r="B7" s="21"/>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ht="12" customHeight="1">
      <c r="A8" s="21"/>
      <c r="B8" s="21"/>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row>
    <row r="9" spans="1:75" ht="12" customHeight="1">
      <c r="A9" s="21"/>
      <c r="B9" s="21"/>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row>
    <row r="10" spans="1:75" ht="12" customHeight="1">
      <c r="A10" s="429" t="s">
        <v>698</v>
      </c>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row>
    <row r="11" spans="1:75" ht="12" customHeight="1">
      <c r="A11" s="429"/>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row>
    <row r="12" spans="1:75" ht="12" customHeight="1">
      <c r="A12" s="429"/>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row>
    <row r="13" spans="1:75" ht="12" customHeight="1">
      <c r="A13" s="21"/>
      <c r="B13" s="21"/>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row>
    <row r="14" spans="1:75" ht="12" customHeight="1">
      <c r="A14" s="430" t="s">
        <v>697</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row>
    <row r="15" spans="1:75" ht="12" customHeight="1">
      <c r="A15" s="430"/>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row>
    <row r="16" spans="1:75" ht="12" customHeight="1">
      <c r="A16" s="21"/>
      <c r="B16" s="21"/>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row>
    <row r="17" spans="1:75" ht="12" customHeight="1">
      <c r="A17" s="21"/>
      <c r="B17" s="21"/>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3"/>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14"/>
    </row>
    <row r="18" spans="1:75" ht="12" customHeight="1">
      <c r="A18" s="21"/>
      <c r="B18" s="21"/>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14"/>
    </row>
    <row r="19" spans="1:75" ht="12" customHeight="1">
      <c r="A19" s="21"/>
      <c r="B19" s="21"/>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row>
    <row r="20" spans="1:75" ht="12" customHeight="1">
      <c r="A20" s="21"/>
      <c r="B20" s="2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3"/>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row>
    <row r="21" spans="1:75" ht="12" customHeight="1">
      <c r="A21" s="21"/>
      <c r="B21" s="2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1:75" ht="12" customHeight="1">
      <c r="A22" s="21"/>
      <c r="B22" s="21"/>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3"/>
      <c r="AL22" s="14"/>
      <c r="AM22" s="14"/>
      <c r="AN22" s="14"/>
      <c r="AO22" s="14"/>
      <c r="AP22" s="14"/>
      <c r="AQ22" s="14"/>
      <c r="AR22" s="14"/>
      <c r="AS22" s="14"/>
      <c r="AT22" s="14"/>
      <c r="AU22" s="14"/>
      <c r="AV22" s="14"/>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14"/>
    </row>
    <row r="23" spans="1:75" ht="12" customHeight="1">
      <c r="A23" s="21"/>
      <c r="B23" s="21"/>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14"/>
    </row>
    <row r="24" spans="1:75" s="4" customFormat="1" ht="12"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t="s">
        <v>267</v>
      </c>
      <c r="AZ24" s="22"/>
      <c r="BA24" s="22"/>
      <c r="BB24" s="22"/>
      <c r="BC24" s="22"/>
      <c r="BD24" s="22"/>
      <c r="BE24" s="22"/>
      <c r="BF24" s="22"/>
      <c r="BG24" s="22"/>
      <c r="BH24" s="22" t="s">
        <v>1033</v>
      </c>
      <c r="BI24" s="22"/>
      <c r="BJ24" s="426"/>
      <c r="BK24" s="426"/>
      <c r="BL24" s="22" t="s">
        <v>268</v>
      </c>
      <c r="BM24" s="426"/>
      <c r="BN24" s="426"/>
      <c r="BO24" s="22" t="s">
        <v>269</v>
      </c>
      <c r="BP24" s="426"/>
      <c r="BQ24" s="426"/>
      <c r="BR24" s="22" t="s">
        <v>270</v>
      </c>
      <c r="BS24" s="22"/>
      <c r="BT24" s="22"/>
      <c r="BU24" s="22"/>
      <c r="BV24" s="22"/>
      <c r="BW24" s="22"/>
    </row>
    <row r="25" spans="1:75" s="4" customFormat="1" ht="12" customHeight="1" thickBo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row>
    <row r="26" spans="1:75" s="4" customFormat="1" ht="12"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409" t="s">
        <v>464</v>
      </c>
      <c r="AL26" s="410"/>
      <c r="AM26" s="410"/>
      <c r="AN26" s="410"/>
      <c r="AO26" s="410"/>
      <c r="AP26" s="411"/>
      <c r="AQ26" s="420"/>
      <c r="AR26" s="421"/>
      <c r="AS26" s="421"/>
      <c r="AT26" s="421"/>
      <c r="AU26" s="421"/>
      <c r="AV26" s="421"/>
      <c r="AW26" s="421"/>
      <c r="AX26" s="421"/>
      <c r="AY26" s="421"/>
      <c r="AZ26" s="421"/>
      <c r="BA26" s="421"/>
      <c r="BB26" s="421"/>
      <c r="BC26" s="421"/>
      <c r="BD26" s="421"/>
      <c r="BE26" s="421"/>
      <c r="BF26" s="424" t="s">
        <v>465</v>
      </c>
      <c r="BG26" s="425"/>
      <c r="BH26" s="425"/>
      <c r="BI26" s="425"/>
      <c r="BJ26" s="425"/>
      <c r="BK26" s="425"/>
      <c r="BL26" s="425"/>
      <c r="BM26" s="421"/>
      <c r="BN26" s="421"/>
      <c r="BO26" s="421"/>
      <c r="BP26" s="421"/>
      <c r="BQ26" s="421"/>
      <c r="BR26" s="421"/>
      <c r="BS26" s="421"/>
      <c r="BT26" s="422"/>
      <c r="BU26" s="22"/>
      <c r="BV26" s="22"/>
      <c r="BW26" s="22"/>
    </row>
    <row r="27" spans="1:75" s="4" customFormat="1" ht="12"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412"/>
      <c r="AL27" s="413"/>
      <c r="AM27" s="413"/>
      <c r="AN27" s="413"/>
      <c r="AO27" s="413"/>
      <c r="AP27" s="414"/>
      <c r="AQ27" s="386"/>
      <c r="AR27" s="370"/>
      <c r="AS27" s="370"/>
      <c r="AT27" s="370"/>
      <c r="AU27" s="370"/>
      <c r="AV27" s="370"/>
      <c r="AW27" s="370"/>
      <c r="AX27" s="370"/>
      <c r="AY27" s="370"/>
      <c r="AZ27" s="370"/>
      <c r="BA27" s="370"/>
      <c r="BB27" s="370"/>
      <c r="BC27" s="370"/>
      <c r="BD27" s="370"/>
      <c r="BE27" s="370"/>
      <c r="BF27" s="366"/>
      <c r="BG27" s="366"/>
      <c r="BH27" s="366"/>
      <c r="BI27" s="366"/>
      <c r="BJ27" s="366"/>
      <c r="BK27" s="366"/>
      <c r="BL27" s="366"/>
      <c r="BM27" s="370"/>
      <c r="BN27" s="370"/>
      <c r="BO27" s="370"/>
      <c r="BP27" s="370"/>
      <c r="BQ27" s="370"/>
      <c r="BR27" s="370"/>
      <c r="BS27" s="370"/>
      <c r="BT27" s="371"/>
      <c r="BU27" s="22"/>
      <c r="BV27" s="22"/>
      <c r="BW27" s="22"/>
    </row>
    <row r="28" spans="1:75" s="4" customFormat="1" ht="12"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362" t="s">
        <v>466</v>
      </c>
      <c r="AL28" s="363"/>
      <c r="AM28" s="363"/>
      <c r="AN28" s="363"/>
      <c r="AO28" s="363"/>
      <c r="AP28" s="364"/>
      <c r="AQ28" s="394"/>
      <c r="AR28" s="423"/>
      <c r="AS28" s="423"/>
      <c r="AT28" s="423"/>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396"/>
      <c r="BU28" s="22"/>
      <c r="BV28" s="22"/>
      <c r="BW28" s="22"/>
    </row>
    <row r="29" spans="1:75" s="4" customFormat="1" ht="12"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365"/>
      <c r="AL29" s="366"/>
      <c r="AM29" s="366"/>
      <c r="AN29" s="366"/>
      <c r="AO29" s="366"/>
      <c r="AP29" s="367"/>
      <c r="AQ29" s="386"/>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1"/>
      <c r="BU29" s="22"/>
      <c r="BV29" s="22"/>
      <c r="BW29" s="22"/>
    </row>
    <row r="30" spans="1:75" s="4" customFormat="1" ht="12"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362" t="s">
        <v>467</v>
      </c>
      <c r="AL30" s="363"/>
      <c r="AM30" s="363"/>
      <c r="AN30" s="363"/>
      <c r="AO30" s="363"/>
      <c r="AP30" s="364"/>
      <c r="AQ30" s="406"/>
      <c r="AR30" s="384"/>
      <c r="AS30" s="384"/>
      <c r="AT30" s="384"/>
      <c r="AU30" s="384"/>
      <c r="AV30" s="384"/>
      <c r="AW30" s="384"/>
      <c r="AX30" s="384"/>
      <c r="AY30" s="384"/>
      <c r="AZ30" s="384"/>
      <c r="BA30" s="384"/>
      <c r="BB30" s="384"/>
      <c r="BC30" s="384"/>
      <c r="BD30" s="384"/>
      <c r="BE30" s="384"/>
      <c r="BF30" s="384"/>
      <c r="BG30" s="384"/>
      <c r="BH30" s="399"/>
      <c r="BI30" s="407" t="s">
        <v>468</v>
      </c>
      <c r="BJ30" s="383"/>
      <c r="BK30" s="383"/>
      <c r="BL30" s="383"/>
      <c r="BM30" s="408"/>
      <c r="BN30" s="402"/>
      <c r="BO30" s="403"/>
      <c r="BP30" s="403"/>
      <c r="BQ30" s="403"/>
      <c r="BR30" s="403"/>
      <c r="BS30" s="368" t="s">
        <v>469</v>
      </c>
      <c r="BT30" s="369"/>
      <c r="BU30" s="22"/>
      <c r="BV30" s="22"/>
      <c r="BW30" s="22"/>
    </row>
    <row r="31" spans="1:75" s="4" customFormat="1" ht="12"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365"/>
      <c r="AL31" s="366"/>
      <c r="AM31" s="366"/>
      <c r="AN31" s="366"/>
      <c r="AO31" s="366"/>
      <c r="AP31" s="367"/>
      <c r="AQ31" s="386"/>
      <c r="AR31" s="370"/>
      <c r="AS31" s="370"/>
      <c r="AT31" s="370"/>
      <c r="AU31" s="370"/>
      <c r="AV31" s="370"/>
      <c r="AW31" s="370"/>
      <c r="AX31" s="370"/>
      <c r="AY31" s="370"/>
      <c r="AZ31" s="370"/>
      <c r="BA31" s="370"/>
      <c r="BB31" s="370"/>
      <c r="BC31" s="370"/>
      <c r="BD31" s="370"/>
      <c r="BE31" s="370"/>
      <c r="BF31" s="370"/>
      <c r="BG31" s="370"/>
      <c r="BH31" s="400"/>
      <c r="BI31" s="372" t="s">
        <v>470</v>
      </c>
      <c r="BJ31" s="373"/>
      <c r="BK31" s="373"/>
      <c r="BL31" s="373"/>
      <c r="BM31" s="374"/>
      <c r="BN31" s="404"/>
      <c r="BO31" s="405"/>
      <c r="BP31" s="405"/>
      <c r="BQ31" s="405"/>
      <c r="BR31" s="405"/>
      <c r="BS31" s="370"/>
      <c r="BT31" s="371"/>
      <c r="BU31" s="22"/>
      <c r="BV31" s="22"/>
      <c r="BW31" s="22"/>
    </row>
    <row r="32" spans="1:75" s="4" customFormat="1" ht="12"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379" t="s">
        <v>471</v>
      </c>
      <c r="AL32" s="380"/>
      <c r="AM32" s="380"/>
      <c r="AN32" s="380"/>
      <c r="AO32" s="380"/>
      <c r="AP32" s="381"/>
      <c r="AQ32" s="382" t="s">
        <v>730</v>
      </c>
      <c r="AR32" s="383"/>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c r="BP32" s="384"/>
      <c r="BQ32" s="384"/>
      <c r="BR32" s="384"/>
      <c r="BS32" s="384"/>
      <c r="BT32" s="369"/>
      <c r="BU32" s="22"/>
      <c r="BV32" s="22"/>
      <c r="BW32" s="22"/>
    </row>
    <row r="33" spans="1:75" s="4" customFormat="1" ht="12"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362"/>
      <c r="AL33" s="363"/>
      <c r="AM33" s="363"/>
      <c r="AN33" s="363"/>
      <c r="AO33" s="363"/>
      <c r="AP33" s="364"/>
      <c r="AQ33" s="394"/>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6"/>
      <c r="BU33" s="22"/>
      <c r="BV33" s="22"/>
      <c r="BW33" s="22"/>
    </row>
    <row r="34" spans="1:75" s="4" customFormat="1" ht="12"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365"/>
      <c r="AL34" s="366"/>
      <c r="AM34" s="366"/>
      <c r="AN34" s="366"/>
      <c r="AO34" s="366"/>
      <c r="AP34" s="367"/>
      <c r="AQ34" s="386"/>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1"/>
      <c r="BU34" s="22"/>
      <c r="BV34" s="22"/>
      <c r="BW34" s="22"/>
    </row>
    <row r="35" spans="1:75" s="4" customFormat="1" ht="12"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379" t="s">
        <v>731</v>
      </c>
      <c r="AL35" s="380"/>
      <c r="AM35" s="380"/>
      <c r="AN35" s="380"/>
      <c r="AO35" s="380"/>
      <c r="AP35" s="381"/>
      <c r="AQ35" s="385"/>
      <c r="AR35" s="384"/>
      <c r="AS35" s="384"/>
      <c r="AT35" s="384"/>
      <c r="AU35" s="384"/>
      <c r="AV35" s="384"/>
      <c r="AW35" s="384"/>
      <c r="AX35" s="384"/>
      <c r="AY35" s="384"/>
      <c r="AZ35" s="384"/>
      <c r="BA35" s="384"/>
      <c r="BB35" s="399"/>
      <c r="BC35" s="397" t="s">
        <v>732</v>
      </c>
      <c r="BD35" s="380"/>
      <c r="BE35" s="380"/>
      <c r="BF35" s="380"/>
      <c r="BG35" s="380"/>
      <c r="BH35" s="381"/>
      <c r="BI35" s="385"/>
      <c r="BJ35" s="384"/>
      <c r="BK35" s="384"/>
      <c r="BL35" s="384"/>
      <c r="BM35" s="384"/>
      <c r="BN35" s="384"/>
      <c r="BO35" s="384"/>
      <c r="BP35" s="384"/>
      <c r="BQ35" s="384"/>
      <c r="BR35" s="384"/>
      <c r="BS35" s="384"/>
      <c r="BT35" s="369"/>
      <c r="BU35" s="22"/>
      <c r="BV35" s="22"/>
      <c r="BW35" s="22"/>
    </row>
    <row r="36" spans="1:75" s="4" customFormat="1" ht="12"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365"/>
      <c r="AL36" s="366"/>
      <c r="AM36" s="366"/>
      <c r="AN36" s="366"/>
      <c r="AO36" s="366"/>
      <c r="AP36" s="367"/>
      <c r="AQ36" s="386"/>
      <c r="AR36" s="370"/>
      <c r="AS36" s="370"/>
      <c r="AT36" s="370"/>
      <c r="AU36" s="370"/>
      <c r="AV36" s="370"/>
      <c r="AW36" s="370"/>
      <c r="AX36" s="370"/>
      <c r="AY36" s="370"/>
      <c r="AZ36" s="370"/>
      <c r="BA36" s="370"/>
      <c r="BB36" s="400"/>
      <c r="BC36" s="398"/>
      <c r="BD36" s="366"/>
      <c r="BE36" s="366"/>
      <c r="BF36" s="366"/>
      <c r="BG36" s="366"/>
      <c r="BH36" s="367"/>
      <c r="BI36" s="386"/>
      <c r="BJ36" s="370"/>
      <c r="BK36" s="370"/>
      <c r="BL36" s="370"/>
      <c r="BM36" s="370"/>
      <c r="BN36" s="370"/>
      <c r="BO36" s="370"/>
      <c r="BP36" s="370"/>
      <c r="BQ36" s="370"/>
      <c r="BR36" s="370"/>
      <c r="BS36" s="370"/>
      <c r="BT36" s="371"/>
      <c r="BU36" s="22"/>
      <c r="BV36" s="22"/>
      <c r="BW36" s="22"/>
    </row>
    <row r="37" spans="1:75" s="4" customFormat="1" ht="12"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379" t="s">
        <v>733</v>
      </c>
      <c r="AL37" s="380"/>
      <c r="AM37" s="380"/>
      <c r="AN37" s="380"/>
      <c r="AO37" s="380"/>
      <c r="AP37" s="381"/>
      <c r="AQ37" s="385"/>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69"/>
      <c r="BU37" s="22"/>
      <c r="BV37" s="22"/>
      <c r="BW37" s="22"/>
    </row>
    <row r="38" spans="1:75" s="4" customFormat="1" ht="12"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365"/>
      <c r="AL38" s="366"/>
      <c r="AM38" s="366"/>
      <c r="AN38" s="366"/>
      <c r="AO38" s="366"/>
      <c r="AP38" s="367"/>
      <c r="AQ38" s="386"/>
      <c r="AR38" s="370"/>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0"/>
      <c r="BS38" s="370"/>
      <c r="BT38" s="371"/>
      <c r="BU38" s="22"/>
      <c r="BV38" s="22"/>
      <c r="BW38" s="22"/>
    </row>
    <row r="39" spans="1:75" s="4" customFormat="1" ht="12"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379" t="s">
        <v>472</v>
      </c>
      <c r="AL39" s="380"/>
      <c r="AM39" s="380"/>
      <c r="AN39" s="380"/>
      <c r="AO39" s="380"/>
      <c r="AP39" s="381"/>
      <c r="AQ39" s="418" t="s">
        <v>473</v>
      </c>
      <c r="AR39" s="380"/>
      <c r="AS39" s="380"/>
      <c r="AT39" s="380"/>
      <c r="AU39" s="380"/>
      <c r="AV39" s="384"/>
      <c r="AW39" s="384"/>
      <c r="AX39" s="384"/>
      <c r="AY39" s="384"/>
      <c r="AZ39" s="384"/>
      <c r="BA39" s="384"/>
      <c r="BB39" s="384"/>
      <c r="BC39" s="384"/>
      <c r="BD39" s="384" t="s">
        <v>474</v>
      </c>
      <c r="BE39" s="387"/>
      <c r="BF39" s="387"/>
      <c r="BG39" s="387"/>
      <c r="BH39" s="387"/>
      <c r="BI39" s="384"/>
      <c r="BJ39" s="384"/>
      <c r="BK39" s="384"/>
      <c r="BL39" s="384"/>
      <c r="BM39" s="384"/>
      <c r="BN39" s="384"/>
      <c r="BO39" s="384"/>
      <c r="BP39" s="384"/>
      <c r="BQ39" s="384"/>
      <c r="BR39" s="384"/>
      <c r="BS39" s="384"/>
      <c r="BT39" s="369"/>
      <c r="BU39" s="22"/>
      <c r="BV39" s="22"/>
      <c r="BW39" s="22"/>
    </row>
    <row r="40" spans="1:75" s="4" customFormat="1" ht="12" customHeight="1" thickBo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415"/>
      <c r="AL40" s="416"/>
      <c r="AM40" s="416"/>
      <c r="AN40" s="416"/>
      <c r="AO40" s="416"/>
      <c r="AP40" s="417"/>
      <c r="AQ40" s="419"/>
      <c r="AR40" s="416"/>
      <c r="AS40" s="416"/>
      <c r="AT40" s="416"/>
      <c r="AU40" s="416"/>
      <c r="AV40" s="392"/>
      <c r="AW40" s="392"/>
      <c r="AX40" s="392"/>
      <c r="AY40" s="392"/>
      <c r="AZ40" s="392"/>
      <c r="BA40" s="392"/>
      <c r="BB40" s="392"/>
      <c r="BC40" s="392"/>
      <c r="BD40" s="388"/>
      <c r="BE40" s="388"/>
      <c r="BF40" s="388"/>
      <c r="BG40" s="388"/>
      <c r="BH40" s="388"/>
      <c r="BI40" s="392"/>
      <c r="BJ40" s="392"/>
      <c r="BK40" s="392"/>
      <c r="BL40" s="392"/>
      <c r="BM40" s="392"/>
      <c r="BN40" s="392"/>
      <c r="BO40" s="392"/>
      <c r="BP40" s="392"/>
      <c r="BQ40" s="392"/>
      <c r="BR40" s="392"/>
      <c r="BS40" s="392"/>
      <c r="BT40" s="393"/>
      <c r="BU40" s="22"/>
      <c r="BV40" s="22"/>
      <c r="BW40" s="22"/>
    </row>
    <row r="41" spans="1:75" s="4" customFormat="1" ht="12"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row>
    <row r="42" spans="1:75" ht="12" customHeight="1">
      <c r="A42" s="21"/>
      <c r="B42" s="21"/>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row>
    <row r="43" spans="1:75" ht="12" customHeight="1">
      <c r="A43" s="21"/>
      <c r="B43" s="21"/>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row>
    <row r="44" spans="1:75" ht="12" customHeight="1">
      <c r="A44" s="389" t="s">
        <v>734</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row>
    <row r="45" spans="1:75" ht="12" customHeight="1">
      <c r="A45" s="389"/>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row>
    <row r="46" spans="1:75" ht="12" customHeight="1">
      <c r="A46" s="21"/>
      <c r="B46" s="21"/>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row>
    <row r="47" spans="1:75" ht="12" customHeight="1">
      <c r="A47" s="21" t="s">
        <v>735</v>
      </c>
      <c r="B47" s="21" t="s">
        <v>219</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row>
    <row r="48" spans="1:75" ht="12" customHeight="1">
      <c r="A48" s="21"/>
      <c r="B48" s="23" t="s">
        <v>736</v>
      </c>
      <c r="C48" s="378" t="s">
        <v>24</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row>
    <row r="49" spans="1:75" ht="12" customHeight="1">
      <c r="A49" s="21"/>
      <c r="B49" s="21"/>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row>
    <row r="50" spans="1:75" s="3" customFormat="1" ht="12" customHeight="1">
      <c r="A50" s="24"/>
      <c r="B50" s="24"/>
      <c r="C50" s="401" t="s">
        <v>475</v>
      </c>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401"/>
    </row>
    <row r="51" spans="1:75" s="3" customFormat="1" ht="12" customHeight="1">
      <c r="A51" s="24"/>
      <c r="B51" s="24"/>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row>
    <row r="52" spans="1:75" ht="12" customHeight="1">
      <c r="A52" s="21"/>
      <c r="B52" s="23" t="s">
        <v>737</v>
      </c>
      <c r="C52" s="14" t="s">
        <v>176</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row>
    <row r="53" spans="1:75" ht="12" customHeight="1">
      <c r="A53" s="21"/>
      <c r="B53" s="23" t="s">
        <v>738</v>
      </c>
      <c r="C53" s="14" t="s">
        <v>739</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row>
    <row r="54" spans="1:75" ht="12" customHeight="1">
      <c r="A54" s="21"/>
      <c r="B54" s="23" t="s">
        <v>740</v>
      </c>
      <c r="C54" s="25" t="s">
        <v>741</v>
      </c>
      <c r="D54" s="25"/>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row>
    <row r="55" spans="1:75" ht="12" customHeight="1">
      <c r="A55" s="21"/>
      <c r="B55" s="2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row>
    <row r="56" spans="1:75" ht="12" customHeight="1">
      <c r="A56" s="21" t="s">
        <v>742</v>
      </c>
      <c r="B56" s="21" t="s">
        <v>278</v>
      </c>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row>
    <row r="57" spans="1:75" ht="12" customHeight="1">
      <c r="A57" s="21"/>
      <c r="B57" s="390" t="s">
        <v>220</v>
      </c>
      <c r="C57" s="391"/>
      <c r="D57" s="391"/>
      <c r="E57" s="391"/>
      <c r="F57" s="391"/>
      <c r="G57" s="391"/>
      <c r="H57" s="391"/>
      <c r="I57" s="14"/>
      <c r="J57" s="14"/>
      <c r="K57" s="14"/>
      <c r="L57" s="14"/>
      <c r="M57" s="14"/>
      <c r="N57" s="14"/>
      <c r="O57" s="14"/>
      <c r="P57" s="14"/>
      <c r="Q57" s="14"/>
      <c r="R57" s="14"/>
      <c r="S57" s="391" t="s">
        <v>279</v>
      </c>
      <c r="T57" s="391"/>
      <c r="U57" s="391"/>
      <c r="V57" s="391"/>
      <c r="W57" s="391"/>
      <c r="X57" s="391"/>
      <c r="Y57" s="391"/>
      <c r="Z57" s="391"/>
      <c r="AA57" s="15"/>
      <c r="AB57" s="15"/>
      <c r="AC57" s="15"/>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row>
    <row r="58" spans="1:75" ht="12" customHeight="1">
      <c r="A58" s="21"/>
      <c r="B58" s="391"/>
      <c r="C58" s="391"/>
      <c r="D58" s="391"/>
      <c r="E58" s="391"/>
      <c r="F58" s="391"/>
      <c r="G58" s="391"/>
      <c r="H58" s="391"/>
      <c r="I58" s="14"/>
      <c r="J58" s="14"/>
      <c r="K58" s="14"/>
      <c r="L58" s="14"/>
      <c r="M58" s="14"/>
      <c r="N58" s="14"/>
      <c r="O58" s="14"/>
      <c r="P58" s="14"/>
      <c r="Q58" s="14"/>
      <c r="R58" s="14"/>
      <c r="S58" s="391"/>
      <c r="T58" s="391"/>
      <c r="U58" s="391"/>
      <c r="V58" s="391"/>
      <c r="W58" s="391"/>
      <c r="X58" s="391"/>
      <c r="Y58" s="391"/>
      <c r="Z58" s="391"/>
      <c r="AA58" s="15"/>
      <c r="AB58" s="15"/>
      <c r="AC58" s="15"/>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row>
    <row r="59" spans="1:75" s="20" customFormat="1" ht="12" customHeight="1">
      <c r="A59" s="26"/>
      <c r="B59" s="26" t="s">
        <v>1063</v>
      </c>
      <c r="C59" s="27"/>
      <c r="D59" s="27"/>
      <c r="E59" s="27"/>
      <c r="F59" s="27"/>
      <c r="G59" s="27"/>
      <c r="H59" s="27"/>
      <c r="I59" s="27"/>
      <c r="J59" s="27"/>
      <c r="K59" s="27"/>
      <c r="L59" s="27"/>
      <c r="M59" s="27"/>
      <c r="N59" s="27"/>
      <c r="O59" s="27"/>
      <c r="P59" s="28" t="s">
        <v>743</v>
      </c>
      <c r="Q59" s="27"/>
      <c r="R59" s="28" t="s">
        <v>43</v>
      </c>
      <c r="S59" s="28" t="s">
        <v>744</v>
      </c>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7"/>
      <c r="BW59" s="27"/>
    </row>
    <row r="60" spans="1:75" s="20" customFormat="1" ht="12" customHeight="1">
      <c r="A60" s="26"/>
      <c r="B60" s="26"/>
      <c r="C60" s="27"/>
      <c r="D60" s="27"/>
      <c r="E60" s="27"/>
      <c r="F60" s="27"/>
      <c r="G60" s="27"/>
      <c r="H60" s="27"/>
      <c r="I60" s="27"/>
      <c r="J60" s="27"/>
      <c r="K60" s="27"/>
      <c r="L60" s="27"/>
      <c r="M60" s="27"/>
      <c r="N60" s="27"/>
      <c r="O60" s="27"/>
      <c r="P60" s="28"/>
      <c r="Q60" s="27"/>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7"/>
      <c r="BW60" s="27"/>
    </row>
    <row r="61" spans="1:75" s="20" customFormat="1" ht="12" customHeight="1">
      <c r="A61" s="26"/>
      <c r="B61" s="26" t="s">
        <v>745</v>
      </c>
      <c r="C61" s="27"/>
      <c r="D61" s="27"/>
      <c r="E61" s="27"/>
      <c r="F61" s="27"/>
      <c r="G61" s="27"/>
      <c r="H61" s="27"/>
      <c r="I61" s="27"/>
      <c r="J61" s="27"/>
      <c r="K61" s="27"/>
      <c r="L61" s="27"/>
      <c r="M61" s="27"/>
      <c r="N61" s="27"/>
      <c r="O61" s="27"/>
      <c r="P61" s="27" t="s">
        <v>743</v>
      </c>
      <c r="Q61" s="27"/>
      <c r="R61" s="27" t="s">
        <v>43</v>
      </c>
      <c r="S61" s="375" t="s">
        <v>758</v>
      </c>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row>
    <row r="62" spans="1:75" s="20" customFormat="1" ht="12" customHeight="1">
      <c r="A62" s="26"/>
      <c r="B62" s="26"/>
      <c r="C62" s="27"/>
      <c r="D62" s="27"/>
      <c r="E62" s="27"/>
      <c r="F62" s="27"/>
      <c r="G62" s="27"/>
      <c r="H62" s="27"/>
      <c r="I62" s="27"/>
      <c r="J62" s="27"/>
      <c r="K62" s="27"/>
      <c r="L62" s="27"/>
      <c r="M62" s="27"/>
      <c r="N62" s="27"/>
      <c r="O62" s="27"/>
      <c r="P62" s="27"/>
      <c r="Q62" s="27"/>
      <c r="R62" s="27"/>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row>
    <row r="63" spans="1:75" s="20" customFormat="1" ht="12" customHeight="1">
      <c r="A63" s="26"/>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row>
    <row r="64" spans="1:75" s="20" customFormat="1" ht="12" customHeight="1">
      <c r="A64" s="26"/>
      <c r="B64" s="26" t="s">
        <v>757</v>
      </c>
      <c r="C64" s="27"/>
      <c r="D64" s="27"/>
      <c r="E64" s="27"/>
      <c r="F64" s="27"/>
      <c r="G64" s="27"/>
      <c r="H64" s="27"/>
      <c r="I64" s="27"/>
      <c r="J64" s="27"/>
      <c r="K64" s="27"/>
      <c r="L64" s="27"/>
      <c r="M64" s="27"/>
      <c r="N64" s="27"/>
      <c r="O64" s="27"/>
      <c r="P64" s="27" t="s">
        <v>743</v>
      </c>
      <c r="Q64" s="27"/>
      <c r="R64" s="27" t="s">
        <v>43</v>
      </c>
      <c r="S64" s="375" t="s">
        <v>759</v>
      </c>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6"/>
      <c r="BW64" s="376"/>
    </row>
    <row r="65" spans="1:75" s="20" customFormat="1" ht="12" customHeight="1">
      <c r="A65" s="26"/>
      <c r="B65" s="26"/>
      <c r="C65" s="27"/>
      <c r="D65" s="27"/>
      <c r="E65" s="27"/>
      <c r="F65" s="27"/>
      <c r="G65" s="27"/>
      <c r="H65" s="27"/>
      <c r="I65" s="27"/>
      <c r="J65" s="27"/>
      <c r="K65" s="27"/>
      <c r="L65" s="27"/>
      <c r="M65" s="27"/>
      <c r="N65" s="27"/>
      <c r="O65" s="27"/>
      <c r="P65" s="27"/>
      <c r="Q65" s="27"/>
      <c r="R65" s="27"/>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6"/>
      <c r="BW65" s="376"/>
    </row>
    <row r="66" spans="1:75" s="20" customFormat="1" ht="12" customHeight="1">
      <c r="A66" s="26"/>
      <c r="B66" s="26"/>
      <c r="C66" s="27"/>
      <c r="D66" s="27"/>
      <c r="E66" s="27"/>
      <c r="F66" s="27"/>
      <c r="G66" s="27"/>
      <c r="H66" s="27"/>
      <c r="I66" s="27"/>
      <c r="J66" s="27"/>
      <c r="K66" s="27"/>
      <c r="L66" s="27"/>
      <c r="M66" s="27"/>
      <c r="N66" s="27"/>
      <c r="O66" s="27"/>
      <c r="P66" s="27"/>
      <c r="Q66" s="27"/>
      <c r="R66" s="27"/>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4"/>
      <c r="BW66" s="64"/>
    </row>
    <row r="67" spans="1:75" ht="12" customHeight="1">
      <c r="A67" s="21"/>
      <c r="B67" s="21" t="s">
        <v>760</v>
      </c>
      <c r="C67" s="14"/>
      <c r="D67" s="14"/>
      <c r="E67" s="14"/>
      <c r="F67" s="14"/>
      <c r="G67" s="14"/>
      <c r="H67" s="14"/>
      <c r="I67" s="14"/>
      <c r="J67" s="14"/>
      <c r="K67" s="14"/>
      <c r="L67" s="14"/>
      <c r="M67" s="14"/>
      <c r="N67" s="14"/>
      <c r="O67" s="14"/>
      <c r="P67" s="14" t="s">
        <v>743</v>
      </c>
      <c r="Q67" s="14"/>
      <c r="R67" s="14" t="s">
        <v>43</v>
      </c>
      <c r="S67" s="378" t="s">
        <v>761</v>
      </c>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row>
    <row r="68" spans="1:75" ht="12" customHeight="1">
      <c r="A68" s="21"/>
      <c r="B68" s="21"/>
      <c r="C68" s="14"/>
      <c r="D68" s="14"/>
      <c r="E68" s="14"/>
      <c r="F68" s="14"/>
      <c r="G68" s="14"/>
      <c r="H68" s="14"/>
      <c r="I68" s="14"/>
      <c r="J68" s="14"/>
      <c r="K68" s="14"/>
      <c r="L68" s="14"/>
      <c r="M68" s="14"/>
      <c r="N68" s="14"/>
      <c r="O68" s="14"/>
      <c r="P68" s="14"/>
      <c r="Q68" s="14"/>
      <c r="R68" s="14"/>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row>
    <row r="69" spans="1:75" ht="12" customHeight="1">
      <c r="A69" s="21"/>
      <c r="B69" s="21"/>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row>
    <row r="70" spans="1:75" ht="12" customHeight="1">
      <c r="A70" s="21"/>
      <c r="B70" s="21" t="s">
        <v>746</v>
      </c>
      <c r="C70" s="14"/>
      <c r="D70" s="14"/>
      <c r="E70" s="14"/>
      <c r="F70" s="14"/>
      <c r="G70" s="14"/>
      <c r="H70" s="14"/>
      <c r="I70" s="14"/>
      <c r="J70" s="14"/>
      <c r="K70" s="14"/>
      <c r="L70" s="14"/>
      <c r="M70" s="14"/>
      <c r="N70" s="14"/>
      <c r="O70" s="14"/>
      <c r="P70" s="14" t="s">
        <v>743</v>
      </c>
      <c r="Q70" s="14"/>
      <c r="R70" s="14" t="s">
        <v>43</v>
      </c>
      <c r="S70" s="14" t="s">
        <v>177</v>
      </c>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row>
    <row r="71" spans="1:75" ht="12" customHeight="1">
      <c r="A71" s="21"/>
      <c r="B71" s="21"/>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row>
    <row r="72" spans="1:75" ht="12" customHeight="1">
      <c r="A72" s="21"/>
      <c r="B72" s="21" t="s">
        <v>747</v>
      </c>
      <c r="C72" s="14"/>
      <c r="D72" s="14"/>
      <c r="E72" s="14"/>
      <c r="F72" s="14"/>
      <c r="G72" s="14"/>
      <c r="H72" s="14"/>
      <c r="I72" s="14"/>
      <c r="J72" s="14"/>
      <c r="K72" s="14"/>
      <c r="L72" s="14"/>
      <c r="M72" s="14"/>
      <c r="N72" s="14"/>
      <c r="O72" s="14"/>
      <c r="P72" s="14" t="s">
        <v>743</v>
      </c>
      <c r="Q72" s="14"/>
      <c r="R72" s="14" t="s">
        <v>43</v>
      </c>
      <c r="S72" s="14" t="s">
        <v>178</v>
      </c>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row>
    <row r="73" spans="1:75" ht="12" customHeight="1">
      <c r="A73" s="21"/>
      <c r="B73" s="2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row>
    <row r="74" spans="1:75" ht="12" customHeight="1">
      <c r="A74" s="21"/>
      <c r="B74" s="21" t="s">
        <v>83</v>
      </c>
      <c r="C74" s="14"/>
      <c r="D74" s="14"/>
      <c r="E74" s="14"/>
      <c r="F74" s="14"/>
      <c r="G74" s="14"/>
      <c r="H74" s="14"/>
      <c r="I74" s="14"/>
      <c r="J74" s="14"/>
      <c r="K74" s="14"/>
      <c r="L74" s="14"/>
      <c r="M74" s="14"/>
      <c r="N74" s="14"/>
      <c r="O74" s="14"/>
      <c r="P74" s="14" t="s">
        <v>743</v>
      </c>
      <c r="Q74" s="14"/>
      <c r="R74" s="14" t="s">
        <v>43</v>
      </c>
      <c r="S74" s="378" t="s">
        <v>762</v>
      </c>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row>
    <row r="75" spans="1:75" ht="12" customHeight="1">
      <c r="A75" s="21"/>
      <c r="B75" s="21"/>
      <c r="C75" s="14"/>
      <c r="D75" s="14"/>
      <c r="E75" s="14"/>
      <c r="F75" s="14"/>
      <c r="G75" s="14"/>
      <c r="H75" s="14"/>
      <c r="I75" s="14"/>
      <c r="J75" s="14"/>
      <c r="K75" s="14"/>
      <c r="L75" s="14"/>
      <c r="M75" s="14"/>
      <c r="N75" s="14"/>
      <c r="O75" s="14"/>
      <c r="P75" s="14"/>
      <c r="Q75" s="14"/>
      <c r="R75" s="14"/>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row>
    <row r="76" spans="1:75" ht="12" customHeight="1">
      <c r="A76" s="21"/>
      <c r="B76" s="21" t="s">
        <v>1139</v>
      </c>
      <c r="C76" s="66"/>
      <c r="D76" s="66"/>
      <c r="E76" s="66"/>
      <c r="F76" s="66"/>
      <c r="G76" s="66"/>
      <c r="H76" s="66"/>
      <c r="I76" s="66"/>
      <c r="J76" s="66"/>
      <c r="K76" s="66"/>
      <c r="L76" s="328"/>
      <c r="M76" s="328"/>
      <c r="N76" s="328"/>
      <c r="O76" s="328"/>
      <c r="P76" s="66" t="s">
        <v>743</v>
      </c>
      <c r="Q76" s="66"/>
      <c r="R76" s="66" t="s">
        <v>43</v>
      </c>
      <c r="S76" s="21" t="s">
        <v>1140</v>
      </c>
      <c r="T76" s="328"/>
      <c r="U76" s="328"/>
      <c r="V76" s="328"/>
      <c r="W76" s="328"/>
      <c r="X76" s="328"/>
      <c r="Y76" s="328"/>
      <c r="Z76" s="328"/>
      <c r="AA76" s="328"/>
      <c r="AB76" s="328"/>
      <c r="AC76" s="328"/>
      <c r="AD76" s="328"/>
      <c r="AE76" s="328"/>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row>
    <row r="77" spans="1:75" ht="12" customHeight="1">
      <c r="A77" s="21"/>
      <c r="B77" s="21"/>
      <c r="C77" s="66"/>
      <c r="D77" s="66"/>
      <c r="E77" s="66"/>
      <c r="F77" s="66"/>
      <c r="G77" s="66"/>
      <c r="H77" s="66"/>
      <c r="I77" s="66"/>
      <c r="J77" s="66"/>
      <c r="K77" s="66"/>
      <c r="L77" s="66"/>
      <c r="M77" s="66"/>
      <c r="N77" s="66"/>
      <c r="O77" s="66"/>
      <c r="P77" s="66"/>
      <c r="Q77" s="66"/>
      <c r="R77" s="66"/>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row>
    <row r="78" spans="1:75" ht="12" customHeight="1">
      <c r="A78" s="21"/>
      <c r="B78" s="21" t="s">
        <v>763</v>
      </c>
      <c r="C78" s="14"/>
      <c r="D78" s="14"/>
      <c r="E78" s="14"/>
      <c r="F78" s="14"/>
      <c r="G78" s="14"/>
      <c r="H78" s="14"/>
      <c r="I78" s="14"/>
      <c r="J78" s="14"/>
      <c r="K78" s="14"/>
      <c r="L78" s="14"/>
      <c r="M78" s="14"/>
      <c r="N78" s="14"/>
      <c r="O78" s="14"/>
      <c r="P78" s="14" t="s">
        <v>743</v>
      </c>
      <c r="Q78" s="14"/>
      <c r="R78" s="14" t="s">
        <v>43</v>
      </c>
      <c r="S78" s="14" t="s">
        <v>764</v>
      </c>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row>
    <row r="79" spans="1:75" ht="12" customHeight="1">
      <c r="A79" s="21"/>
      <c r="B79" s="21"/>
      <c r="C79" s="14"/>
      <c r="D79" s="14"/>
      <c r="E79" s="14"/>
      <c r="F79" s="14"/>
      <c r="G79" s="14"/>
      <c r="H79" s="14"/>
      <c r="I79" s="14"/>
      <c r="J79" s="14"/>
      <c r="K79" s="14"/>
      <c r="L79" s="14"/>
      <c r="M79" s="14"/>
      <c r="N79" s="14"/>
      <c r="O79" s="14"/>
      <c r="P79" s="14"/>
      <c r="Q79" s="14"/>
      <c r="R79" s="14"/>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row>
    <row r="80" spans="1:75" ht="12" customHeight="1">
      <c r="A80" s="21"/>
      <c r="B80" s="21" t="s">
        <v>1064</v>
      </c>
      <c r="C80" s="66"/>
      <c r="D80" s="66"/>
      <c r="E80" s="66"/>
      <c r="F80" s="66"/>
      <c r="G80" s="66"/>
      <c r="H80" s="66"/>
      <c r="I80" s="66"/>
      <c r="J80" s="66"/>
      <c r="K80" s="66"/>
      <c r="L80" s="66"/>
      <c r="M80" s="66"/>
      <c r="N80" s="66"/>
      <c r="O80" s="66"/>
      <c r="P80" s="66" t="s">
        <v>743</v>
      </c>
      <c r="Q80" s="66"/>
      <c r="R80" s="66" t="s">
        <v>43</v>
      </c>
      <c r="S80" s="66" t="s">
        <v>1065</v>
      </c>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row>
    <row r="81" spans="1:75" ht="12" customHeight="1">
      <c r="A81" s="21"/>
      <c r="B81" s="21"/>
      <c r="C81" s="66"/>
      <c r="D81" s="66"/>
      <c r="E81" s="66"/>
      <c r="F81" s="66"/>
      <c r="G81" s="66"/>
      <c r="H81" s="66"/>
      <c r="I81" s="66"/>
      <c r="J81" s="66"/>
      <c r="K81" s="66"/>
      <c r="L81" s="66"/>
      <c r="M81" s="66"/>
      <c r="N81" s="66"/>
      <c r="O81" s="66"/>
      <c r="P81" s="66"/>
      <c r="Q81" s="66"/>
      <c r="R81" s="66"/>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row>
    <row r="82" spans="1:75" s="3" customFormat="1" ht="12" customHeight="1">
      <c r="A82" s="15"/>
      <c r="B82" s="15" t="s">
        <v>748</v>
      </c>
      <c r="C82" s="15"/>
      <c r="D82" s="15"/>
      <c r="E82" s="15"/>
      <c r="F82" s="15"/>
      <c r="G82" s="15"/>
      <c r="H82" s="15"/>
      <c r="I82" s="15"/>
      <c r="J82" s="15"/>
      <c r="K82" s="15"/>
      <c r="L82" s="15"/>
      <c r="M82" s="15"/>
      <c r="N82" s="15"/>
      <c r="O82" s="15"/>
      <c r="P82" s="24" t="s">
        <v>91</v>
      </c>
      <c r="Q82" s="24"/>
      <c r="R82" s="15" t="s">
        <v>88</v>
      </c>
      <c r="S82" s="377" t="s">
        <v>765</v>
      </c>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row>
    <row r="83" spans="1:75" s="3" customFormat="1" ht="12" customHeight="1">
      <c r="A83" s="15"/>
      <c r="B83" s="15"/>
      <c r="C83" s="15"/>
      <c r="D83" s="15"/>
      <c r="E83" s="15"/>
      <c r="F83" s="15"/>
      <c r="G83" s="15"/>
      <c r="H83" s="15"/>
      <c r="I83" s="15"/>
      <c r="J83" s="15"/>
      <c r="K83" s="15"/>
      <c r="L83" s="15"/>
      <c r="M83" s="15"/>
      <c r="N83" s="15"/>
      <c r="O83" s="15"/>
      <c r="P83" s="24"/>
      <c r="Q83" s="24"/>
      <c r="R83" s="15"/>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row>
    <row r="84" spans="2:73" s="15" customFormat="1" ht="12" customHeight="1">
      <c r="B84" s="15" t="s">
        <v>292</v>
      </c>
      <c r="P84" s="24" t="s">
        <v>749</v>
      </c>
      <c r="Q84" s="24"/>
      <c r="R84" s="15" t="s">
        <v>750</v>
      </c>
      <c r="S84" s="378" t="s">
        <v>768</v>
      </c>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row>
    <row r="85" spans="16:73" s="15" customFormat="1" ht="12" customHeight="1">
      <c r="P85" s="24"/>
      <c r="Q85" s="24"/>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row>
    <row r="86" spans="16:17" s="15" customFormat="1" ht="12" customHeight="1">
      <c r="P86" s="24"/>
      <c r="Q86" s="24"/>
    </row>
    <row r="87" spans="2:73" s="15" customFormat="1" ht="12" customHeight="1">
      <c r="B87" s="15" t="s">
        <v>751</v>
      </c>
      <c r="P87" s="24" t="s">
        <v>749</v>
      </c>
      <c r="Q87" s="24"/>
      <c r="R87" s="15" t="s">
        <v>750</v>
      </c>
      <c r="S87" s="378" t="s">
        <v>769</v>
      </c>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c r="BR87" s="378"/>
      <c r="BS87" s="378"/>
      <c r="BT87" s="378"/>
      <c r="BU87" s="378"/>
    </row>
    <row r="88" spans="16:73" s="15" customFormat="1" ht="12" customHeight="1">
      <c r="P88" s="24"/>
      <c r="Q88" s="24"/>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c r="BR88" s="378"/>
      <c r="BS88" s="378"/>
      <c r="BT88" s="378"/>
      <c r="BU88" s="378"/>
    </row>
    <row r="89" spans="16:17" s="15" customFormat="1" ht="12" customHeight="1">
      <c r="P89" s="24"/>
      <c r="Q89" s="24"/>
    </row>
    <row r="90" spans="1:75" s="3" customFormat="1" ht="12" customHeight="1">
      <c r="A90" s="15"/>
      <c r="B90" s="15" t="s">
        <v>766</v>
      </c>
      <c r="C90" s="15"/>
      <c r="D90" s="15"/>
      <c r="E90" s="15"/>
      <c r="F90" s="15"/>
      <c r="G90" s="15"/>
      <c r="H90" s="15"/>
      <c r="I90" s="15"/>
      <c r="J90" s="15"/>
      <c r="K90" s="15"/>
      <c r="L90" s="15"/>
      <c r="M90" s="15"/>
      <c r="N90" s="15"/>
      <c r="O90" s="15"/>
      <c r="P90" s="24" t="s">
        <v>91</v>
      </c>
      <c r="Q90" s="24"/>
      <c r="R90" s="15" t="s">
        <v>88</v>
      </c>
      <c r="S90" s="378" t="s">
        <v>767</v>
      </c>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15"/>
      <c r="BW90" s="15"/>
    </row>
    <row r="91" spans="1:75" s="3" customFormat="1" ht="12" customHeight="1">
      <c r="A91" s="15"/>
      <c r="B91" s="15"/>
      <c r="C91" s="15"/>
      <c r="D91" s="15"/>
      <c r="E91" s="15"/>
      <c r="F91" s="15"/>
      <c r="G91" s="15"/>
      <c r="H91" s="15"/>
      <c r="I91" s="15"/>
      <c r="J91" s="15"/>
      <c r="K91" s="15"/>
      <c r="L91" s="15"/>
      <c r="M91" s="15"/>
      <c r="N91" s="15"/>
      <c r="O91" s="15"/>
      <c r="P91" s="24"/>
      <c r="Q91" s="24"/>
      <c r="R91" s="15"/>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15"/>
      <c r="BW91" s="15"/>
    </row>
    <row r="92" spans="1:75" s="3" customFormat="1" ht="12"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row>
    <row r="93" spans="2:73" s="15" customFormat="1" ht="12" customHeight="1">
      <c r="B93" s="15" t="s">
        <v>293</v>
      </c>
      <c r="P93" s="24" t="s">
        <v>749</v>
      </c>
      <c r="Q93" s="24"/>
      <c r="R93" s="15" t="s">
        <v>750</v>
      </c>
      <c r="S93" s="378" t="s">
        <v>752</v>
      </c>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row>
    <row r="94" spans="1:75" s="14" customFormat="1" ht="12" customHeight="1">
      <c r="A94" s="15"/>
      <c r="B94" s="15"/>
      <c r="C94" s="15"/>
      <c r="D94" s="15"/>
      <c r="E94" s="15"/>
      <c r="F94" s="15"/>
      <c r="G94" s="15"/>
      <c r="H94" s="15"/>
      <c r="I94" s="15"/>
      <c r="J94" s="15"/>
      <c r="K94" s="15"/>
      <c r="L94" s="15"/>
      <c r="M94" s="15"/>
      <c r="N94" s="15"/>
      <c r="O94" s="15"/>
      <c r="P94" s="15"/>
      <c r="Q94" s="15"/>
      <c r="R94" s="15"/>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15"/>
      <c r="BW94" s="15"/>
    </row>
    <row r="95" spans="1:75" ht="12" customHeight="1">
      <c r="A95" s="21"/>
      <c r="B95" s="21"/>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row>
    <row r="96" spans="1:75" s="3" customFormat="1" ht="12" customHeight="1">
      <c r="A96" s="15"/>
      <c r="B96" s="15" t="s">
        <v>294</v>
      </c>
      <c r="C96" s="15"/>
      <c r="D96" s="15"/>
      <c r="E96" s="15"/>
      <c r="F96" s="15"/>
      <c r="G96" s="15"/>
      <c r="H96" s="15"/>
      <c r="I96" s="15"/>
      <c r="J96" s="15"/>
      <c r="K96" s="15"/>
      <c r="L96" s="15"/>
      <c r="M96" s="15"/>
      <c r="N96" s="15"/>
      <c r="O96" s="15"/>
      <c r="P96" s="24" t="s">
        <v>749</v>
      </c>
      <c r="Q96" s="24"/>
      <c r="R96" s="15" t="s">
        <v>750</v>
      </c>
      <c r="S96" s="15" t="s">
        <v>753</v>
      </c>
      <c r="T96" s="15"/>
      <c r="U96" s="29"/>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row>
    <row r="97" spans="1:75" s="3" customFormat="1" ht="12" customHeight="1">
      <c r="A97" s="21"/>
      <c r="B97" s="21"/>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row>
    <row r="98" spans="1:75" s="3" customFormat="1" ht="12" customHeight="1">
      <c r="A98" s="21"/>
      <c r="B98" s="2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row>
    <row r="99" spans="1:75" s="3" customFormat="1" ht="12" customHeight="1">
      <c r="A99" s="21"/>
      <c r="B99" s="2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row>
    <row r="100" spans="1:75" s="3" customFormat="1" ht="12" customHeight="1">
      <c r="A100" s="15"/>
      <c r="B100" s="15"/>
      <c r="C100" s="15"/>
      <c r="D100" s="15"/>
      <c r="E100" s="15"/>
      <c r="F100" s="15"/>
      <c r="G100" s="15"/>
      <c r="H100" s="15"/>
      <c r="I100" s="15"/>
      <c r="J100" s="15"/>
      <c r="K100" s="15"/>
      <c r="L100" s="15"/>
      <c r="M100" s="15"/>
      <c r="N100" s="15"/>
      <c r="O100" s="15"/>
      <c r="P100" s="24"/>
      <c r="Q100" s="24"/>
      <c r="R100" s="15"/>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378"/>
      <c r="AO100" s="378"/>
      <c r="AP100" s="378"/>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15"/>
      <c r="BW100" s="15"/>
    </row>
    <row r="101" spans="1:75" s="3" customFormat="1" ht="12" customHeight="1">
      <c r="A101" s="15"/>
      <c r="B101" s="15"/>
      <c r="C101" s="15"/>
      <c r="D101" s="15"/>
      <c r="E101" s="15"/>
      <c r="F101" s="15"/>
      <c r="G101" s="15"/>
      <c r="H101" s="15"/>
      <c r="I101" s="15"/>
      <c r="J101" s="15"/>
      <c r="K101" s="15"/>
      <c r="L101" s="15"/>
      <c r="M101" s="15"/>
      <c r="N101" s="15"/>
      <c r="O101" s="15"/>
      <c r="P101" s="24"/>
      <c r="Q101" s="24"/>
      <c r="R101" s="15"/>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15"/>
      <c r="BW101" s="15"/>
    </row>
    <row r="102" spans="1:75" s="3" customFormat="1" ht="12"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row>
    <row r="103" spans="1:75" s="3" customFormat="1" ht="12" customHeight="1">
      <c r="A103" s="15"/>
      <c r="B103" s="15"/>
      <c r="C103" s="15"/>
      <c r="D103" s="15"/>
      <c r="E103" s="15"/>
      <c r="F103" s="15"/>
      <c r="G103" s="15"/>
      <c r="H103" s="15"/>
      <c r="I103" s="15"/>
      <c r="J103" s="15"/>
      <c r="K103" s="15"/>
      <c r="L103" s="15"/>
      <c r="M103" s="15"/>
      <c r="N103" s="15"/>
      <c r="O103" s="15"/>
      <c r="P103" s="24"/>
      <c r="Q103" s="24"/>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row>
    <row r="104" spans="1:75" s="3" customFormat="1" ht="12"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row>
    <row r="105" spans="1:75" s="3" customFormat="1" ht="12" customHeight="1">
      <c r="A105" s="15"/>
      <c r="B105" s="15"/>
      <c r="C105" s="15"/>
      <c r="D105" s="15"/>
      <c r="E105" s="15"/>
      <c r="F105" s="15"/>
      <c r="G105" s="15"/>
      <c r="H105" s="15"/>
      <c r="I105" s="15"/>
      <c r="J105" s="15"/>
      <c r="K105" s="15"/>
      <c r="L105" s="15"/>
      <c r="M105" s="15"/>
      <c r="N105" s="15"/>
      <c r="O105" s="15"/>
      <c r="P105" s="24"/>
      <c r="Q105" s="24"/>
      <c r="R105" s="15"/>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15"/>
      <c r="BW105" s="15"/>
    </row>
    <row r="106" spans="1:75" s="3" customFormat="1" ht="12" customHeight="1">
      <c r="A106" s="15"/>
      <c r="B106" s="15"/>
      <c r="C106" s="15"/>
      <c r="D106" s="15"/>
      <c r="E106" s="15"/>
      <c r="F106" s="15"/>
      <c r="G106" s="15"/>
      <c r="H106" s="15"/>
      <c r="I106" s="15"/>
      <c r="J106" s="15"/>
      <c r="K106" s="15"/>
      <c r="L106" s="15"/>
      <c r="M106" s="15"/>
      <c r="N106" s="15"/>
      <c r="O106" s="15"/>
      <c r="P106" s="15"/>
      <c r="Q106" s="15"/>
      <c r="R106" s="15"/>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15"/>
      <c r="BW106" s="15"/>
    </row>
    <row r="107" spans="1:75" ht="12" customHeight="1">
      <c r="A107" s="21"/>
      <c r="B107" s="2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row>
    <row r="108" spans="1:75" s="3" customFormat="1" ht="12" customHeight="1">
      <c r="A108" s="15"/>
      <c r="B108" s="15"/>
      <c r="C108" s="15"/>
      <c r="D108" s="15"/>
      <c r="E108" s="15"/>
      <c r="F108" s="15"/>
      <c r="G108" s="15"/>
      <c r="H108" s="15"/>
      <c r="I108" s="15"/>
      <c r="J108" s="15"/>
      <c r="K108" s="15"/>
      <c r="L108" s="15"/>
      <c r="M108" s="15"/>
      <c r="N108" s="15"/>
      <c r="O108" s="15"/>
      <c r="P108" s="24"/>
      <c r="Q108" s="24"/>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row>
    <row r="109" spans="1:75" s="3" customFormat="1" ht="12" customHeight="1">
      <c r="A109" s="15"/>
      <c r="B109" s="15"/>
      <c r="C109" s="15"/>
      <c r="D109" s="15"/>
      <c r="E109" s="15"/>
      <c r="F109" s="15"/>
      <c r="G109" s="15"/>
      <c r="H109" s="15"/>
      <c r="I109" s="15"/>
      <c r="J109" s="15"/>
      <c r="K109" s="15"/>
      <c r="L109" s="15"/>
      <c r="M109" s="15"/>
      <c r="N109" s="15"/>
      <c r="O109" s="15"/>
      <c r="P109" s="15"/>
      <c r="Q109" s="15"/>
      <c r="R109" s="15"/>
      <c r="S109" s="15"/>
      <c r="T109" s="15"/>
      <c r="U109" s="29"/>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row>
    <row r="110" spans="1:75" s="3" customFormat="1" ht="12" customHeight="1">
      <c r="A110" s="15"/>
      <c r="B110" s="15"/>
      <c r="C110" s="15"/>
      <c r="D110" s="15"/>
      <c r="E110" s="15"/>
      <c r="F110" s="15"/>
      <c r="G110" s="15"/>
      <c r="H110" s="15"/>
      <c r="I110" s="15"/>
      <c r="J110" s="15"/>
      <c r="K110" s="15"/>
      <c r="L110" s="15"/>
      <c r="M110" s="15"/>
      <c r="N110" s="15"/>
      <c r="O110" s="15"/>
      <c r="P110" s="24"/>
      <c r="Q110" s="24"/>
      <c r="R110" s="15"/>
      <c r="S110" s="15"/>
      <c r="T110" s="15"/>
      <c r="U110" s="29"/>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row>
    <row r="111" spans="1:75" ht="12" customHeight="1">
      <c r="A111" s="21"/>
      <c r="B111" s="2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row>
    <row r="112" spans="1:75" ht="12" customHeight="1">
      <c r="A112" s="21"/>
      <c r="B112" s="2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row>
    <row r="113" spans="1:75" ht="12" customHeight="1">
      <c r="A113" s="21"/>
      <c r="B113" s="2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row>
  </sheetData>
  <sheetProtection/>
  <mergeCells count="55">
    <mergeCell ref="BJ2:BL3"/>
    <mergeCell ref="BM2:BQ3"/>
    <mergeCell ref="A10:BW12"/>
    <mergeCell ref="A14:BW15"/>
    <mergeCell ref="BP24:BQ24"/>
    <mergeCell ref="BE2:BI3"/>
    <mergeCell ref="G3:J3"/>
    <mergeCell ref="G4:J4"/>
    <mergeCell ref="G5:J5"/>
    <mergeCell ref="AL17:BV18"/>
    <mergeCell ref="AQ26:BE27"/>
    <mergeCell ref="BM26:BT27"/>
    <mergeCell ref="AK28:AP29"/>
    <mergeCell ref="AQ28:BT29"/>
    <mergeCell ref="BF26:BL27"/>
    <mergeCell ref="BJ24:BK24"/>
    <mergeCell ref="BM24:BN24"/>
    <mergeCell ref="BN30:BR31"/>
    <mergeCell ref="AQ30:BH31"/>
    <mergeCell ref="BI30:BM30"/>
    <mergeCell ref="AK26:AP27"/>
    <mergeCell ref="S105:BU106"/>
    <mergeCell ref="AQ37:BT38"/>
    <mergeCell ref="S57:Z58"/>
    <mergeCell ref="AK39:AP40"/>
    <mergeCell ref="AQ39:AU40"/>
    <mergeCell ref="AV39:BC40"/>
    <mergeCell ref="BI39:BT40"/>
    <mergeCell ref="C48:BW49"/>
    <mergeCell ref="AQ33:BT34"/>
    <mergeCell ref="BC35:BH36"/>
    <mergeCell ref="S67:BW68"/>
    <mergeCell ref="AK35:AP36"/>
    <mergeCell ref="AQ35:BB36"/>
    <mergeCell ref="C50:BW51"/>
    <mergeCell ref="S100:BU101"/>
    <mergeCell ref="BI35:BT36"/>
    <mergeCell ref="S93:BU94"/>
    <mergeCell ref="AK37:AP38"/>
    <mergeCell ref="S84:BU85"/>
    <mergeCell ref="S87:BU88"/>
    <mergeCell ref="BD39:BH40"/>
    <mergeCell ref="A44:BW45"/>
    <mergeCell ref="B57:H58"/>
    <mergeCell ref="S90:BU91"/>
    <mergeCell ref="AK30:AP31"/>
    <mergeCell ref="BS30:BT31"/>
    <mergeCell ref="BI31:BM31"/>
    <mergeCell ref="S64:BW65"/>
    <mergeCell ref="S82:BW83"/>
    <mergeCell ref="S74:BW75"/>
    <mergeCell ref="S61:BW62"/>
    <mergeCell ref="AK32:AP34"/>
    <mergeCell ref="AQ32:AR32"/>
    <mergeCell ref="AS32:BT32"/>
  </mergeCells>
  <printOptions horizontalCentered="1"/>
  <pageMargins left="0.3937007874015748" right="0.3937007874015748" top="0.7874015748031497" bottom="0.5905511811023623" header="0.5118110236220472" footer="0.3937007874015748"/>
  <pageSetup horizontalDpi="600" verticalDpi="600" orientation="landscape" paperSize="9" r:id="rId1"/>
  <rowBreaks count="2" manualBreakCount="2">
    <brk id="43" max="74" man="1"/>
    <brk id="86" max="74" man="1"/>
  </rowBreaks>
</worksheet>
</file>

<file path=xl/worksheets/sheet2.xml><?xml version="1.0" encoding="utf-8"?>
<worksheet xmlns="http://schemas.openxmlformats.org/spreadsheetml/2006/main" xmlns:r="http://schemas.openxmlformats.org/officeDocument/2006/relationships">
  <dimension ref="A1:BY1266"/>
  <sheetViews>
    <sheetView tabSelected="1" view="pageLayout" zoomScaleSheetLayoutView="100" workbookViewId="0" topLeftCell="A520">
      <selection activeCell="Y531" sqref="Y531:BH532"/>
    </sheetView>
  </sheetViews>
  <sheetFormatPr defaultColWidth="1.8984375" defaultRowHeight="12" customHeight="1"/>
  <cols>
    <col min="1" max="3" width="1.8984375" style="19" customWidth="1"/>
    <col min="4" max="23" width="1.8984375" style="11" customWidth="1"/>
    <col min="24" max="24" width="2" style="6" customWidth="1"/>
    <col min="25" max="60" width="2" style="12" customWidth="1"/>
    <col min="61" max="61" width="1.8984375" style="19" customWidth="1"/>
    <col min="62" max="70" width="1.8984375" style="11" customWidth="1"/>
    <col min="71" max="76" width="1.59765625" style="11" customWidth="1"/>
    <col min="77" max="16384" width="1.8984375" style="11" customWidth="1"/>
  </cols>
  <sheetData>
    <row r="1" spans="1:76" ht="12" customHeight="1">
      <c r="A1" s="488" t="s">
        <v>222</v>
      </c>
      <c r="B1" s="489"/>
      <c r="C1" s="489"/>
      <c r="D1" s="489"/>
      <c r="E1" s="489"/>
      <c r="F1" s="489"/>
      <c r="G1" s="489"/>
      <c r="H1" s="489"/>
      <c r="I1" s="489"/>
      <c r="J1" s="489"/>
      <c r="K1" s="489"/>
      <c r="L1" s="489"/>
      <c r="M1" s="489"/>
      <c r="N1" s="489"/>
      <c r="O1" s="490"/>
      <c r="P1" s="467" t="s">
        <v>221</v>
      </c>
      <c r="Q1" s="468"/>
      <c r="R1" s="468"/>
      <c r="S1" s="468"/>
      <c r="T1" s="468"/>
      <c r="U1" s="468"/>
      <c r="V1" s="468"/>
      <c r="W1" s="469"/>
      <c r="X1" s="468" t="s">
        <v>223</v>
      </c>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67" t="s">
        <v>277</v>
      </c>
      <c r="BJ1" s="468"/>
      <c r="BK1" s="468"/>
      <c r="BL1" s="468"/>
      <c r="BM1" s="468"/>
      <c r="BN1" s="468"/>
      <c r="BO1" s="468"/>
      <c r="BP1" s="468"/>
      <c r="BQ1" s="468"/>
      <c r="BR1" s="469"/>
      <c r="BS1" s="467" t="s">
        <v>224</v>
      </c>
      <c r="BT1" s="468"/>
      <c r="BU1" s="468"/>
      <c r="BV1" s="468"/>
      <c r="BW1" s="468"/>
      <c r="BX1" s="469"/>
    </row>
    <row r="2" spans="1:76" ht="12" customHeight="1">
      <c r="A2" s="491"/>
      <c r="B2" s="492"/>
      <c r="C2" s="492"/>
      <c r="D2" s="492"/>
      <c r="E2" s="492"/>
      <c r="F2" s="492"/>
      <c r="G2" s="492"/>
      <c r="H2" s="492"/>
      <c r="I2" s="492"/>
      <c r="J2" s="492"/>
      <c r="K2" s="492"/>
      <c r="L2" s="492"/>
      <c r="M2" s="492"/>
      <c r="N2" s="492"/>
      <c r="O2" s="493"/>
      <c r="P2" s="470"/>
      <c r="Q2" s="471"/>
      <c r="R2" s="471"/>
      <c r="S2" s="471"/>
      <c r="T2" s="471"/>
      <c r="U2" s="471"/>
      <c r="V2" s="471"/>
      <c r="W2" s="47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84"/>
      <c r="BJ2" s="485"/>
      <c r="BK2" s="485"/>
      <c r="BL2" s="485"/>
      <c r="BM2" s="485"/>
      <c r="BN2" s="485"/>
      <c r="BO2" s="485"/>
      <c r="BP2" s="485"/>
      <c r="BQ2" s="485"/>
      <c r="BR2" s="486"/>
      <c r="BS2" s="470"/>
      <c r="BT2" s="471"/>
      <c r="BU2" s="471"/>
      <c r="BV2" s="471"/>
      <c r="BW2" s="471"/>
      <c r="BX2" s="472"/>
    </row>
    <row r="3" spans="1:76" ht="12" customHeight="1">
      <c r="A3" s="88"/>
      <c r="B3" s="89"/>
      <c r="C3" s="89"/>
      <c r="D3" s="89"/>
      <c r="E3" s="89"/>
      <c r="F3" s="89"/>
      <c r="G3" s="89"/>
      <c r="H3" s="89"/>
      <c r="I3" s="89"/>
      <c r="J3" s="89"/>
      <c r="K3" s="89"/>
      <c r="L3" s="89"/>
      <c r="M3" s="89"/>
      <c r="N3" s="89"/>
      <c r="O3" s="90"/>
      <c r="P3" s="88"/>
      <c r="Q3" s="89"/>
      <c r="R3" s="89"/>
      <c r="S3" s="89"/>
      <c r="T3" s="89"/>
      <c r="U3" s="89"/>
      <c r="V3" s="89"/>
      <c r="W3" s="90"/>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8"/>
      <c r="BJ3" s="89"/>
      <c r="BK3" s="89"/>
      <c r="BL3" s="89"/>
      <c r="BM3" s="89"/>
      <c r="BN3" s="89"/>
      <c r="BO3" s="89"/>
      <c r="BP3" s="89"/>
      <c r="BQ3" s="89"/>
      <c r="BR3" s="90"/>
      <c r="BS3" s="88"/>
      <c r="BT3" s="89"/>
      <c r="BU3" s="89"/>
      <c r="BV3" s="89"/>
      <c r="BW3" s="89"/>
      <c r="BX3" s="90"/>
    </row>
    <row r="4" spans="1:76" ht="12" customHeight="1">
      <c r="A4" s="69" t="s">
        <v>810</v>
      </c>
      <c r="B4" s="19" t="s">
        <v>699</v>
      </c>
      <c r="O4" s="91"/>
      <c r="P4" s="92"/>
      <c r="Q4" s="5"/>
      <c r="R4" s="5"/>
      <c r="S4" s="5"/>
      <c r="T4" s="5"/>
      <c r="U4" s="5"/>
      <c r="V4" s="5"/>
      <c r="W4" s="93"/>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9"/>
      <c r="BR4" s="91"/>
      <c r="BS4" s="94"/>
      <c r="BX4" s="91"/>
    </row>
    <row r="5" spans="1:76" ht="12" customHeight="1">
      <c r="A5" s="69"/>
      <c r="B5" s="95" t="s">
        <v>811</v>
      </c>
      <c r="C5" s="440" t="s">
        <v>812</v>
      </c>
      <c r="D5" s="440"/>
      <c r="E5" s="440"/>
      <c r="F5" s="440"/>
      <c r="G5" s="440"/>
      <c r="H5" s="440"/>
      <c r="I5" s="440"/>
      <c r="J5" s="440"/>
      <c r="K5" s="440"/>
      <c r="L5" s="440"/>
      <c r="M5" s="440"/>
      <c r="N5" s="440"/>
      <c r="O5" s="441"/>
      <c r="P5" s="92"/>
      <c r="Q5" s="5" t="s">
        <v>813</v>
      </c>
      <c r="R5" s="5"/>
      <c r="S5" s="6" t="s">
        <v>814</v>
      </c>
      <c r="T5" s="8"/>
      <c r="U5" s="453" t="s">
        <v>815</v>
      </c>
      <c r="V5" s="454"/>
      <c r="W5" s="455"/>
      <c r="X5" s="6" t="s">
        <v>816</v>
      </c>
      <c r="Y5" s="11" t="s">
        <v>817</v>
      </c>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69" t="s">
        <v>1118</v>
      </c>
      <c r="BR5" s="91"/>
      <c r="BS5" s="94"/>
      <c r="BX5" s="91"/>
    </row>
    <row r="6" spans="1:76" ht="12" customHeight="1">
      <c r="A6" s="69"/>
      <c r="B6" s="95"/>
      <c r="C6" s="440"/>
      <c r="D6" s="440"/>
      <c r="E6" s="440"/>
      <c r="F6" s="440"/>
      <c r="G6" s="440"/>
      <c r="H6" s="440"/>
      <c r="I6" s="440"/>
      <c r="J6" s="440"/>
      <c r="K6" s="440"/>
      <c r="L6" s="440"/>
      <c r="M6" s="440"/>
      <c r="N6" s="440"/>
      <c r="O6" s="441"/>
      <c r="P6" s="92"/>
      <c r="Q6" s="5" t="s">
        <v>105</v>
      </c>
      <c r="R6" s="5"/>
      <c r="S6" s="6"/>
      <c r="T6" s="5"/>
      <c r="U6" s="5"/>
      <c r="V6" s="5"/>
      <c r="W6" s="93"/>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69"/>
      <c r="BR6" s="91"/>
      <c r="BS6" s="94"/>
      <c r="BX6" s="91"/>
    </row>
    <row r="7" spans="1:76" ht="12" customHeight="1">
      <c r="A7" s="69"/>
      <c r="B7" s="95"/>
      <c r="C7" s="72"/>
      <c r="D7" s="72"/>
      <c r="E7" s="72"/>
      <c r="F7" s="72"/>
      <c r="G7" s="72"/>
      <c r="H7" s="72"/>
      <c r="I7" s="72"/>
      <c r="J7" s="72"/>
      <c r="K7" s="72"/>
      <c r="L7" s="72"/>
      <c r="M7" s="72"/>
      <c r="N7" s="72"/>
      <c r="O7" s="73"/>
      <c r="P7" s="92"/>
      <c r="Q7" s="5"/>
      <c r="R7" s="5"/>
      <c r="S7" s="6"/>
      <c r="T7" s="8"/>
      <c r="U7" s="453"/>
      <c r="V7" s="454"/>
      <c r="W7" s="455"/>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1"/>
      <c r="BI7" s="98"/>
      <c r="BR7" s="91"/>
      <c r="BS7" s="94"/>
      <c r="BX7" s="91"/>
    </row>
    <row r="8" spans="1:76" ht="12" customHeight="1">
      <c r="A8" s="69"/>
      <c r="C8" s="72"/>
      <c r="D8" s="72"/>
      <c r="E8" s="72"/>
      <c r="F8" s="72"/>
      <c r="G8" s="72"/>
      <c r="H8" s="72"/>
      <c r="I8" s="72"/>
      <c r="J8" s="72"/>
      <c r="K8" s="72"/>
      <c r="L8" s="72"/>
      <c r="M8" s="72"/>
      <c r="N8" s="72"/>
      <c r="O8" s="73"/>
      <c r="P8" s="92"/>
      <c r="Q8" s="5"/>
      <c r="R8" s="5"/>
      <c r="S8" s="6"/>
      <c r="T8" s="5"/>
      <c r="U8" s="5"/>
      <c r="V8" s="5"/>
      <c r="W8" s="93"/>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1"/>
      <c r="BI8" s="98"/>
      <c r="BJ8" s="5"/>
      <c r="BK8" s="5"/>
      <c r="BL8" s="5"/>
      <c r="BM8" s="5"/>
      <c r="BN8" s="5"/>
      <c r="BO8" s="5"/>
      <c r="BP8" s="5"/>
      <c r="BQ8" s="5"/>
      <c r="BR8" s="93"/>
      <c r="BS8" s="94"/>
      <c r="BX8" s="91"/>
    </row>
    <row r="9" spans="1:76" ht="12" customHeight="1">
      <c r="A9" s="69"/>
      <c r="C9" s="72"/>
      <c r="D9" s="72"/>
      <c r="E9" s="72"/>
      <c r="F9" s="72"/>
      <c r="G9" s="72"/>
      <c r="H9" s="72"/>
      <c r="I9" s="72"/>
      <c r="J9" s="72"/>
      <c r="K9" s="72"/>
      <c r="L9" s="72"/>
      <c r="M9" s="72"/>
      <c r="N9" s="72"/>
      <c r="O9" s="73"/>
      <c r="P9" s="94"/>
      <c r="W9" s="91"/>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1"/>
      <c r="BI9" s="69"/>
      <c r="BR9" s="91"/>
      <c r="BS9" s="94"/>
      <c r="BX9" s="91"/>
    </row>
    <row r="10" spans="1:76" ht="12" customHeight="1">
      <c r="A10" s="69"/>
      <c r="C10" s="99"/>
      <c r="D10" s="99"/>
      <c r="E10" s="99"/>
      <c r="F10" s="99"/>
      <c r="G10" s="99"/>
      <c r="H10" s="99"/>
      <c r="I10" s="99"/>
      <c r="J10" s="99"/>
      <c r="K10" s="99"/>
      <c r="L10" s="99"/>
      <c r="M10" s="99"/>
      <c r="N10" s="99"/>
      <c r="O10" s="100"/>
      <c r="P10" s="94"/>
      <c r="W10" s="91"/>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1"/>
      <c r="BI10" s="69"/>
      <c r="BR10" s="91"/>
      <c r="BS10" s="94"/>
      <c r="BX10" s="91"/>
    </row>
    <row r="11" spans="1:76" ht="12" customHeight="1">
      <c r="A11" s="69"/>
      <c r="C11" s="11"/>
      <c r="O11" s="91"/>
      <c r="P11" s="94"/>
      <c r="W11" s="9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69"/>
      <c r="BR11" s="91"/>
      <c r="BS11" s="94"/>
      <c r="BX11" s="91"/>
    </row>
    <row r="12" spans="1:76" ht="12" customHeight="1">
      <c r="A12" s="69"/>
      <c r="B12" s="95" t="s">
        <v>90</v>
      </c>
      <c r="C12" s="505" t="s">
        <v>287</v>
      </c>
      <c r="D12" s="505"/>
      <c r="E12" s="505"/>
      <c r="F12" s="505"/>
      <c r="G12" s="505"/>
      <c r="H12" s="505"/>
      <c r="I12" s="505"/>
      <c r="J12" s="505"/>
      <c r="K12" s="505"/>
      <c r="L12" s="505"/>
      <c r="M12" s="505"/>
      <c r="N12" s="505"/>
      <c r="O12" s="506"/>
      <c r="P12" s="92"/>
      <c r="Q12" s="5" t="s">
        <v>87</v>
      </c>
      <c r="R12" s="5"/>
      <c r="S12" s="6" t="s">
        <v>88</v>
      </c>
      <c r="T12" s="8"/>
      <c r="U12" s="453" t="s">
        <v>89</v>
      </c>
      <c r="V12" s="454"/>
      <c r="W12" s="455"/>
      <c r="X12" s="6" t="s">
        <v>38</v>
      </c>
      <c r="Y12" s="11" t="s">
        <v>1119</v>
      </c>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69" t="s">
        <v>612</v>
      </c>
      <c r="BR12" s="91"/>
      <c r="BS12" s="94"/>
      <c r="BX12" s="91"/>
    </row>
    <row r="13" spans="1:76" ht="12" customHeight="1">
      <c r="A13" s="69"/>
      <c r="C13" s="505"/>
      <c r="D13" s="505"/>
      <c r="E13" s="505"/>
      <c r="F13" s="505"/>
      <c r="G13" s="505"/>
      <c r="H13" s="505"/>
      <c r="I13" s="505"/>
      <c r="J13" s="505"/>
      <c r="K13" s="505"/>
      <c r="L13" s="505"/>
      <c r="M13" s="505"/>
      <c r="N13" s="505"/>
      <c r="O13" s="506"/>
      <c r="P13" s="92"/>
      <c r="Q13" s="5"/>
      <c r="R13" s="5"/>
      <c r="S13" s="5"/>
      <c r="T13" s="5"/>
      <c r="U13" s="5"/>
      <c r="V13" s="5"/>
      <c r="W13" s="93"/>
      <c r="Y13" s="103"/>
      <c r="Z13" s="72"/>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72"/>
      <c r="BI13" s="105" t="s">
        <v>1067</v>
      </c>
      <c r="BR13" s="91"/>
      <c r="BS13" s="94"/>
      <c r="BX13" s="91"/>
    </row>
    <row r="14" spans="1:76" ht="12" customHeight="1">
      <c r="A14" s="69"/>
      <c r="C14" s="505"/>
      <c r="D14" s="505"/>
      <c r="E14" s="505"/>
      <c r="F14" s="505"/>
      <c r="G14" s="505"/>
      <c r="H14" s="505"/>
      <c r="I14" s="505"/>
      <c r="J14" s="505"/>
      <c r="K14" s="505"/>
      <c r="L14" s="505"/>
      <c r="M14" s="505"/>
      <c r="N14" s="505"/>
      <c r="O14" s="506"/>
      <c r="P14" s="92"/>
      <c r="Q14" s="5"/>
      <c r="R14" s="5"/>
      <c r="S14" s="5"/>
      <c r="T14" s="5"/>
      <c r="U14" s="5"/>
      <c r="V14" s="5"/>
      <c r="W14" s="93"/>
      <c r="Y14" s="6" t="s">
        <v>1045</v>
      </c>
      <c r="Z14" s="456" t="s">
        <v>1141</v>
      </c>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4"/>
      <c r="BE14" s="654"/>
      <c r="BF14" s="654"/>
      <c r="BG14" s="654"/>
      <c r="BH14" s="655"/>
      <c r="BI14" s="69"/>
      <c r="BR14" s="91"/>
      <c r="BS14" s="94"/>
      <c r="BX14" s="91"/>
    </row>
    <row r="15" spans="1:76" ht="12" customHeight="1">
      <c r="A15" s="69"/>
      <c r="C15" s="101"/>
      <c r="D15" s="101"/>
      <c r="E15" s="101"/>
      <c r="F15" s="101"/>
      <c r="G15" s="101"/>
      <c r="H15" s="101"/>
      <c r="I15" s="101"/>
      <c r="J15" s="101"/>
      <c r="K15" s="101"/>
      <c r="L15" s="101"/>
      <c r="M15" s="101"/>
      <c r="N15" s="101"/>
      <c r="O15" s="102"/>
      <c r="P15" s="92"/>
      <c r="Q15" s="5"/>
      <c r="R15" s="5"/>
      <c r="S15" s="5"/>
      <c r="T15" s="5"/>
      <c r="U15" s="5"/>
      <c r="V15" s="5"/>
      <c r="W15" s="93"/>
      <c r="Y15" s="6"/>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4"/>
      <c r="AZ15" s="654"/>
      <c r="BA15" s="654"/>
      <c r="BB15" s="654"/>
      <c r="BC15" s="654"/>
      <c r="BD15" s="654"/>
      <c r="BE15" s="654"/>
      <c r="BF15" s="654"/>
      <c r="BG15" s="654"/>
      <c r="BH15" s="655"/>
      <c r="BI15" s="105"/>
      <c r="BR15" s="91"/>
      <c r="BS15" s="94"/>
      <c r="BX15" s="91"/>
    </row>
    <row r="16" spans="1:76" ht="12" customHeight="1">
      <c r="A16" s="69"/>
      <c r="C16" s="101"/>
      <c r="D16" s="101"/>
      <c r="E16" s="101"/>
      <c r="F16" s="101"/>
      <c r="G16" s="101"/>
      <c r="H16" s="101"/>
      <c r="I16" s="101"/>
      <c r="J16" s="101"/>
      <c r="K16" s="101"/>
      <c r="L16" s="101"/>
      <c r="M16" s="101"/>
      <c r="N16" s="101"/>
      <c r="O16" s="102"/>
      <c r="P16" s="92"/>
      <c r="Q16" s="5"/>
      <c r="R16" s="5"/>
      <c r="S16" s="5"/>
      <c r="T16" s="5"/>
      <c r="U16" s="5"/>
      <c r="V16" s="5"/>
      <c r="W16" s="93"/>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5"/>
      <c r="BR16" s="91"/>
      <c r="BS16" s="94"/>
      <c r="BX16" s="91"/>
    </row>
    <row r="17" spans="1:76" ht="12" customHeight="1">
      <c r="A17" s="69"/>
      <c r="C17" s="101"/>
      <c r="D17" s="101"/>
      <c r="E17" s="101"/>
      <c r="F17" s="101"/>
      <c r="G17" s="101"/>
      <c r="H17" s="101"/>
      <c r="I17" s="101"/>
      <c r="J17" s="101"/>
      <c r="K17" s="101"/>
      <c r="L17" s="101"/>
      <c r="M17" s="101"/>
      <c r="N17" s="101"/>
      <c r="O17" s="102"/>
      <c r="P17" s="92"/>
      <c r="Q17" s="5"/>
      <c r="R17" s="5"/>
      <c r="S17" s="5"/>
      <c r="T17" s="5"/>
      <c r="U17" s="5"/>
      <c r="V17" s="5"/>
      <c r="W17" s="93"/>
      <c r="X17" s="6" t="s">
        <v>295</v>
      </c>
      <c r="Y17" s="507" t="s">
        <v>559</v>
      </c>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69" t="s">
        <v>613</v>
      </c>
      <c r="BR17" s="91"/>
      <c r="BS17" s="94"/>
      <c r="BX17" s="91"/>
    </row>
    <row r="18" spans="1:76" ht="12" customHeight="1">
      <c r="A18" s="69"/>
      <c r="C18" s="101"/>
      <c r="D18" s="101"/>
      <c r="E18" s="101"/>
      <c r="F18" s="101"/>
      <c r="G18" s="101"/>
      <c r="H18" s="101"/>
      <c r="I18" s="101"/>
      <c r="J18" s="101"/>
      <c r="K18" s="101"/>
      <c r="L18" s="101"/>
      <c r="M18" s="101"/>
      <c r="N18" s="101"/>
      <c r="O18" s="102"/>
      <c r="P18" s="92"/>
      <c r="Q18" s="5"/>
      <c r="R18" s="5"/>
      <c r="S18" s="5"/>
      <c r="T18" s="5"/>
      <c r="U18" s="5"/>
      <c r="V18" s="5"/>
      <c r="W18" s="93"/>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105" t="s">
        <v>700</v>
      </c>
      <c r="BR18" s="91"/>
      <c r="BS18" s="94"/>
      <c r="BX18" s="91"/>
    </row>
    <row r="19" spans="1:76" ht="12" customHeight="1">
      <c r="A19" s="69"/>
      <c r="C19" s="101"/>
      <c r="D19" s="101"/>
      <c r="E19" s="101"/>
      <c r="F19" s="101"/>
      <c r="G19" s="101"/>
      <c r="H19" s="101"/>
      <c r="I19" s="101"/>
      <c r="J19" s="101"/>
      <c r="K19" s="101"/>
      <c r="L19" s="101"/>
      <c r="M19" s="101"/>
      <c r="N19" s="101"/>
      <c r="O19" s="102"/>
      <c r="P19" s="92"/>
      <c r="Q19" s="5"/>
      <c r="R19" s="5"/>
      <c r="S19" s="5"/>
      <c r="T19" s="5"/>
      <c r="U19" s="5"/>
      <c r="V19" s="5"/>
      <c r="W19" s="93"/>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104"/>
      <c r="BE19" s="104"/>
      <c r="BF19" s="104"/>
      <c r="BG19" s="104"/>
      <c r="BH19" s="72"/>
      <c r="BI19" s="69"/>
      <c r="BR19" s="91"/>
      <c r="BS19" s="94"/>
      <c r="BX19" s="91"/>
    </row>
    <row r="20" spans="1:76" ht="12" customHeight="1">
      <c r="A20" s="69"/>
      <c r="B20" s="95" t="s">
        <v>165</v>
      </c>
      <c r="C20" s="450" t="s">
        <v>1009</v>
      </c>
      <c r="D20" s="458"/>
      <c r="E20" s="458"/>
      <c r="F20" s="458"/>
      <c r="G20" s="458"/>
      <c r="H20" s="458"/>
      <c r="I20" s="458"/>
      <c r="J20" s="458"/>
      <c r="K20" s="458"/>
      <c r="L20" s="458"/>
      <c r="M20" s="458"/>
      <c r="N20" s="458"/>
      <c r="O20" s="459"/>
      <c r="P20" s="92"/>
      <c r="Q20" s="5" t="s">
        <v>87</v>
      </c>
      <c r="R20" s="5"/>
      <c r="S20" s="6" t="s">
        <v>88</v>
      </c>
      <c r="T20" s="8"/>
      <c r="U20" s="453" t="s">
        <v>89</v>
      </c>
      <c r="V20" s="454"/>
      <c r="W20" s="455"/>
      <c r="X20" s="6" t="s">
        <v>295</v>
      </c>
      <c r="Y20" s="456" t="s">
        <v>476</v>
      </c>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69" t="s">
        <v>1120</v>
      </c>
      <c r="BR20" s="91"/>
      <c r="BS20" s="94"/>
      <c r="BX20" s="91"/>
    </row>
    <row r="21" spans="1:76" ht="12" customHeight="1">
      <c r="A21" s="69"/>
      <c r="C21" s="458"/>
      <c r="D21" s="458"/>
      <c r="E21" s="458"/>
      <c r="F21" s="458"/>
      <c r="G21" s="458"/>
      <c r="H21" s="458"/>
      <c r="I21" s="458"/>
      <c r="J21" s="458"/>
      <c r="K21" s="458"/>
      <c r="L21" s="458"/>
      <c r="M21" s="458"/>
      <c r="N21" s="458"/>
      <c r="O21" s="459"/>
      <c r="P21" s="94"/>
      <c r="W21" s="91"/>
      <c r="X21" s="9"/>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69" t="s">
        <v>590</v>
      </c>
      <c r="BR21" s="91"/>
      <c r="BS21" s="94"/>
      <c r="BX21" s="91"/>
    </row>
    <row r="22" spans="1:76" ht="12" customHeight="1">
      <c r="A22" s="69"/>
      <c r="C22" s="99"/>
      <c r="D22" s="99"/>
      <c r="E22" s="99"/>
      <c r="F22" s="99"/>
      <c r="G22" s="99"/>
      <c r="H22" s="99"/>
      <c r="I22" s="99"/>
      <c r="J22" s="99"/>
      <c r="K22" s="99"/>
      <c r="L22" s="99"/>
      <c r="M22" s="99"/>
      <c r="N22" s="99"/>
      <c r="O22" s="100"/>
      <c r="P22" s="94"/>
      <c r="W22" s="91"/>
      <c r="X22" s="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69"/>
      <c r="BR22" s="91"/>
      <c r="BS22" s="94"/>
      <c r="BX22" s="91"/>
    </row>
    <row r="23" spans="1:76" ht="12" customHeight="1">
      <c r="A23" s="69"/>
      <c r="C23" s="110"/>
      <c r="D23" s="110"/>
      <c r="E23" s="110"/>
      <c r="F23" s="110"/>
      <c r="G23" s="110"/>
      <c r="H23" s="110"/>
      <c r="I23" s="110"/>
      <c r="J23" s="110"/>
      <c r="K23" s="110"/>
      <c r="L23" s="110"/>
      <c r="M23" s="110"/>
      <c r="N23" s="110"/>
      <c r="O23" s="111"/>
      <c r="P23" s="94"/>
      <c r="W23" s="91"/>
      <c r="X23" s="6" t="s">
        <v>295</v>
      </c>
      <c r="Y23" s="456" t="s">
        <v>1017</v>
      </c>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69" t="s">
        <v>1190</v>
      </c>
      <c r="BR23" s="91"/>
      <c r="BS23" s="94"/>
      <c r="BX23" s="91"/>
    </row>
    <row r="24" spans="1:76" ht="12" customHeight="1">
      <c r="A24" s="69"/>
      <c r="C24" s="110"/>
      <c r="D24" s="110"/>
      <c r="E24" s="110"/>
      <c r="F24" s="110"/>
      <c r="G24" s="110"/>
      <c r="H24" s="110"/>
      <c r="I24" s="110"/>
      <c r="J24" s="110"/>
      <c r="K24" s="110"/>
      <c r="L24" s="110"/>
      <c r="M24" s="110"/>
      <c r="N24" s="110"/>
      <c r="O24" s="111"/>
      <c r="P24" s="94"/>
      <c r="W24" s="91"/>
      <c r="X24" s="9"/>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69"/>
      <c r="BR24" s="91"/>
      <c r="BS24" s="94"/>
      <c r="BX24" s="91"/>
    </row>
    <row r="25" spans="1:76" ht="12" customHeight="1">
      <c r="A25" s="69"/>
      <c r="C25" s="110"/>
      <c r="D25" s="110"/>
      <c r="E25" s="110"/>
      <c r="F25" s="110"/>
      <c r="G25" s="110"/>
      <c r="H25" s="110"/>
      <c r="I25" s="110"/>
      <c r="J25" s="110"/>
      <c r="K25" s="110"/>
      <c r="L25" s="110"/>
      <c r="M25" s="110"/>
      <c r="N25" s="110"/>
      <c r="O25" s="111"/>
      <c r="P25" s="94"/>
      <c r="W25" s="91"/>
      <c r="X25" s="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69"/>
      <c r="BR25" s="91"/>
      <c r="BS25" s="94"/>
      <c r="BX25" s="91"/>
    </row>
    <row r="26" spans="1:76" ht="12" customHeight="1">
      <c r="A26" s="69"/>
      <c r="O26" s="91"/>
      <c r="P26" s="94"/>
      <c r="W26" s="9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69"/>
      <c r="BR26" s="91"/>
      <c r="BS26" s="94"/>
      <c r="BX26" s="91"/>
    </row>
    <row r="27" spans="1:76" ht="12" customHeight="1">
      <c r="A27" s="69"/>
      <c r="B27" s="95" t="s">
        <v>94</v>
      </c>
      <c r="C27" s="450" t="s">
        <v>770</v>
      </c>
      <c r="D27" s="458"/>
      <c r="E27" s="458"/>
      <c r="F27" s="458"/>
      <c r="G27" s="458"/>
      <c r="H27" s="458"/>
      <c r="I27" s="458"/>
      <c r="J27" s="458"/>
      <c r="K27" s="458"/>
      <c r="L27" s="458"/>
      <c r="M27" s="458"/>
      <c r="N27" s="458"/>
      <c r="O27" s="459"/>
      <c r="P27" s="92"/>
      <c r="Q27" s="5" t="s">
        <v>87</v>
      </c>
      <c r="R27" s="5"/>
      <c r="S27" s="6" t="s">
        <v>88</v>
      </c>
      <c r="T27" s="8"/>
      <c r="U27" s="453" t="s">
        <v>89</v>
      </c>
      <c r="V27" s="454"/>
      <c r="W27" s="455"/>
      <c r="X27" s="6" t="s">
        <v>38</v>
      </c>
      <c r="Y27" s="440" t="s">
        <v>457</v>
      </c>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69" t="s">
        <v>1120</v>
      </c>
      <c r="BR27" s="91"/>
      <c r="BS27" s="94"/>
      <c r="BX27" s="91"/>
    </row>
    <row r="28" spans="1:76" ht="12" customHeight="1">
      <c r="A28" s="69"/>
      <c r="C28" s="458"/>
      <c r="D28" s="458"/>
      <c r="E28" s="458"/>
      <c r="F28" s="458"/>
      <c r="G28" s="458"/>
      <c r="H28" s="458"/>
      <c r="I28" s="458"/>
      <c r="J28" s="458"/>
      <c r="K28" s="458"/>
      <c r="L28" s="458"/>
      <c r="M28" s="458"/>
      <c r="N28" s="458"/>
      <c r="O28" s="459"/>
      <c r="P28" s="92"/>
      <c r="Q28" s="5" t="s">
        <v>105</v>
      </c>
      <c r="R28" s="5"/>
      <c r="S28" s="6"/>
      <c r="T28" s="5"/>
      <c r="U28" s="5"/>
      <c r="V28" s="5"/>
      <c r="W28" s="93"/>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69" t="s">
        <v>588</v>
      </c>
      <c r="BR28" s="91"/>
      <c r="BS28" s="94"/>
      <c r="BX28" s="91"/>
    </row>
    <row r="29" spans="1:76" ht="12" customHeight="1">
      <c r="A29" s="69"/>
      <c r="C29" s="458"/>
      <c r="D29" s="458"/>
      <c r="E29" s="458"/>
      <c r="F29" s="458"/>
      <c r="G29" s="458"/>
      <c r="H29" s="458"/>
      <c r="I29" s="458"/>
      <c r="J29" s="458"/>
      <c r="K29" s="458"/>
      <c r="L29" s="458"/>
      <c r="M29" s="458"/>
      <c r="N29" s="458"/>
      <c r="O29" s="459"/>
      <c r="P29" s="92"/>
      <c r="Q29" s="5"/>
      <c r="R29" s="5"/>
      <c r="S29" s="5"/>
      <c r="T29" s="5"/>
      <c r="U29" s="5"/>
      <c r="V29" s="5"/>
      <c r="W29" s="93"/>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69"/>
      <c r="BR29" s="91"/>
      <c r="BS29" s="94"/>
      <c r="BX29" s="91"/>
    </row>
    <row r="30" spans="1:76" ht="12" customHeight="1">
      <c r="A30" s="69"/>
      <c r="O30" s="91"/>
      <c r="P30" s="94"/>
      <c r="W30" s="91"/>
      <c r="X30" s="11"/>
      <c r="Y30" s="440" t="s">
        <v>1010</v>
      </c>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1"/>
      <c r="BI30" s="69" t="s">
        <v>614</v>
      </c>
      <c r="BR30" s="91"/>
      <c r="BS30" s="94"/>
      <c r="BX30" s="91"/>
    </row>
    <row r="31" spans="1:76" ht="12" customHeight="1">
      <c r="A31" s="69"/>
      <c r="O31" s="91"/>
      <c r="P31" s="94"/>
      <c r="W31" s="91"/>
      <c r="X31" s="11"/>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1"/>
      <c r="BI31" s="98"/>
      <c r="BR31" s="91"/>
      <c r="BS31" s="94"/>
      <c r="BX31" s="91"/>
    </row>
    <row r="32" spans="1:76" ht="12" customHeight="1">
      <c r="A32" s="69"/>
      <c r="O32" s="91"/>
      <c r="P32" s="94"/>
      <c r="W32" s="91"/>
      <c r="X32" s="11"/>
      <c r="Y32" s="440" t="s">
        <v>1011</v>
      </c>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1"/>
      <c r="BI32" s="98"/>
      <c r="BR32" s="91"/>
      <c r="BS32" s="94"/>
      <c r="BX32" s="91"/>
    </row>
    <row r="33" spans="1:76" ht="12" customHeight="1">
      <c r="A33" s="69"/>
      <c r="O33" s="91"/>
      <c r="P33" s="94"/>
      <c r="W33" s="91"/>
      <c r="X33" s="11"/>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1"/>
      <c r="BI33" s="94"/>
      <c r="BR33" s="91"/>
      <c r="BS33" s="94"/>
      <c r="BX33" s="91"/>
    </row>
    <row r="34" spans="1:76" ht="12" customHeight="1">
      <c r="A34" s="69"/>
      <c r="O34" s="91"/>
      <c r="P34" s="94"/>
      <c r="W34" s="91"/>
      <c r="X34" s="11"/>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1"/>
      <c r="BI34" s="94"/>
      <c r="BR34" s="91"/>
      <c r="BS34" s="94"/>
      <c r="BX34" s="91"/>
    </row>
    <row r="35" spans="1:76" ht="12" customHeight="1">
      <c r="A35" s="69"/>
      <c r="O35" s="91"/>
      <c r="P35" s="94"/>
      <c r="W35" s="91"/>
      <c r="X35" s="11"/>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1"/>
      <c r="BI35" s="94"/>
      <c r="BR35" s="91"/>
      <c r="BS35" s="94"/>
      <c r="BX35" s="91"/>
    </row>
    <row r="36" spans="1:76" ht="12" customHeight="1">
      <c r="A36" s="69"/>
      <c r="O36" s="91"/>
      <c r="P36" s="94"/>
      <c r="W36" s="91"/>
      <c r="X36" s="11"/>
      <c r="Y36" s="440" t="s">
        <v>551</v>
      </c>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1"/>
      <c r="BI36" s="94"/>
      <c r="BR36" s="91"/>
      <c r="BS36" s="94"/>
      <c r="BX36" s="91"/>
    </row>
    <row r="37" spans="1:76" ht="12" customHeight="1">
      <c r="A37" s="69"/>
      <c r="O37" s="91"/>
      <c r="P37" s="94"/>
      <c r="W37" s="91"/>
      <c r="X37" s="11"/>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1"/>
      <c r="BI37" s="94"/>
      <c r="BR37" s="91"/>
      <c r="BS37" s="94"/>
      <c r="BX37" s="91"/>
    </row>
    <row r="38" spans="1:76" ht="12" customHeight="1">
      <c r="A38" s="69"/>
      <c r="O38" s="91"/>
      <c r="P38" s="94"/>
      <c r="W38" s="91"/>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1"/>
      <c r="BI38" s="69"/>
      <c r="BR38" s="91"/>
      <c r="BS38" s="94"/>
      <c r="BX38" s="91"/>
    </row>
    <row r="39" spans="1:76" ht="12" customHeight="1">
      <c r="A39" s="69"/>
      <c r="O39" s="91"/>
      <c r="P39" s="94"/>
      <c r="W39" s="91"/>
      <c r="X39" s="6" t="s">
        <v>38</v>
      </c>
      <c r="Y39" s="456" t="s">
        <v>118</v>
      </c>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51"/>
      <c r="BI39" s="69" t="s">
        <v>119</v>
      </c>
      <c r="BR39" s="91"/>
      <c r="BS39" s="94"/>
      <c r="BX39" s="91"/>
    </row>
    <row r="40" spans="1:76" ht="12" customHeight="1">
      <c r="A40" s="69"/>
      <c r="O40" s="91"/>
      <c r="P40" s="94"/>
      <c r="W40" s="91"/>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51"/>
      <c r="BI40" s="69"/>
      <c r="BR40" s="91"/>
      <c r="BS40" s="94"/>
      <c r="BX40" s="91"/>
    </row>
    <row r="41" spans="1:76" ht="12" customHeight="1">
      <c r="A41" s="69"/>
      <c r="O41" s="91"/>
      <c r="P41" s="94"/>
      <c r="W41" s="91"/>
      <c r="Y41" s="465" t="s">
        <v>1012</v>
      </c>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51"/>
      <c r="BI41" s="69" t="s">
        <v>231</v>
      </c>
      <c r="BR41" s="91"/>
      <c r="BS41" s="94"/>
      <c r="BX41" s="91"/>
    </row>
    <row r="42" spans="1:76" ht="12" customHeight="1">
      <c r="A42" s="69"/>
      <c r="O42" s="91"/>
      <c r="P42" s="94"/>
      <c r="W42" s="91"/>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51"/>
      <c r="BI42" s="69"/>
      <c r="BR42" s="91"/>
      <c r="BS42" s="94"/>
      <c r="BX42" s="91"/>
    </row>
    <row r="43" spans="1:76" ht="12" customHeight="1">
      <c r="A43" s="69"/>
      <c r="O43" s="91"/>
      <c r="P43" s="94"/>
      <c r="W43" s="91"/>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51"/>
      <c r="BI43" s="69"/>
      <c r="BR43" s="91"/>
      <c r="BS43" s="94"/>
      <c r="BX43" s="91"/>
    </row>
    <row r="44" spans="1:76" ht="12" customHeight="1">
      <c r="A44" s="69"/>
      <c r="O44" s="91"/>
      <c r="P44" s="94"/>
      <c r="W44" s="91"/>
      <c r="Y44" s="6" t="s">
        <v>20</v>
      </c>
      <c r="Z44" s="456" t="s">
        <v>658</v>
      </c>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c r="BI44" s="69" t="s">
        <v>180</v>
      </c>
      <c r="BR44" s="91"/>
      <c r="BS44" s="94"/>
      <c r="BX44" s="91"/>
    </row>
    <row r="45" spans="1:76" ht="12" customHeight="1">
      <c r="A45" s="69"/>
      <c r="O45" s="91"/>
      <c r="P45" s="94"/>
      <c r="W45" s="91"/>
      <c r="Y45" s="1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69"/>
      <c r="BR45" s="91"/>
      <c r="BS45" s="94"/>
      <c r="BX45" s="91"/>
    </row>
    <row r="46" spans="1:76" ht="12" customHeight="1">
      <c r="A46" s="69"/>
      <c r="O46" s="91"/>
      <c r="P46" s="94"/>
      <c r="W46" s="91"/>
      <c r="Y46" s="1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c r="BI46" s="69"/>
      <c r="BR46" s="91"/>
      <c r="BS46" s="94"/>
      <c r="BX46" s="91"/>
    </row>
    <row r="47" spans="1:76" ht="12" customHeight="1">
      <c r="A47" s="69"/>
      <c r="O47" s="91"/>
      <c r="P47" s="94"/>
      <c r="W47" s="91"/>
      <c r="Y47" s="1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69"/>
      <c r="BR47" s="91"/>
      <c r="BS47" s="94"/>
      <c r="BX47" s="91"/>
    </row>
    <row r="48" spans="1:76" ht="12" customHeight="1">
      <c r="A48" s="114"/>
      <c r="B48" s="115"/>
      <c r="C48" s="115"/>
      <c r="D48" s="116"/>
      <c r="E48" s="116"/>
      <c r="F48" s="116"/>
      <c r="G48" s="116"/>
      <c r="H48" s="116"/>
      <c r="I48" s="116"/>
      <c r="J48" s="116"/>
      <c r="K48" s="116"/>
      <c r="L48" s="116"/>
      <c r="M48" s="116"/>
      <c r="N48" s="116"/>
      <c r="O48" s="117"/>
      <c r="P48" s="118"/>
      <c r="Q48" s="116"/>
      <c r="R48" s="116"/>
      <c r="S48" s="116"/>
      <c r="T48" s="116"/>
      <c r="U48" s="116"/>
      <c r="V48" s="116"/>
      <c r="W48" s="117"/>
      <c r="X48" s="119"/>
      <c r="Y48" s="116"/>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14"/>
      <c r="BJ48" s="116"/>
      <c r="BK48" s="116"/>
      <c r="BL48" s="116"/>
      <c r="BM48" s="116"/>
      <c r="BN48" s="116"/>
      <c r="BO48" s="116"/>
      <c r="BP48" s="116"/>
      <c r="BQ48" s="116"/>
      <c r="BR48" s="117"/>
      <c r="BS48" s="118"/>
      <c r="BT48" s="116"/>
      <c r="BU48" s="116"/>
      <c r="BV48" s="116"/>
      <c r="BW48" s="116"/>
      <c r="BX48" s="117"/>
    </row>
    <row r="49" spans="1:76" s="5" customFormat="1" ht="12" customHeight="1">
      <c r="A49" s="98"/>
      <c r="O49" s="93"/>
      <c r="P49" s="92"/>
      <c r="W49" s="93"/>
      <c r="X49" s="6"/>
      <c r="BI49" s="92"/>
      <c r="BR49" s="93"/>
      <c r="BS49" s="92"/>
      <c r="BX49" s="93"/>
    </row>
    <row r="50" spans="1:76" s="5" customFormat="1" ht="12" customHeight="1">
      <c r="A50" s="98"/>
      <c r="B50" s="95" t="s">
        <v>66</v>
      </c>
      <c r="C50" s="444" t="s">
        <v>302</v>
      </c>
      <c r="D50" s="444"/>
      <c r="E50" s="444"/>
      <c r="F50" s="444"/>
      <c r="G50" s="444"/>
      <c r="H50" s="444"/>
      <c r="I50" s="444"/>
      <c r="J50" s="444"/>
      <c r="K50" s="444"/>
      <c r="L50" s="444"/>
      <c r="M50" s="444"/>
      <c r="N50" s="444"/>
      <c r="O50" s="445"/>
      <c r="P50" s="92"/>
      <c r="Q50" s="5" t="s">
        <v>87</v>
      </c>
      <c r="S50" s="6" t="s">
        <v>88</v>
      </c>
      <c r="T50" s="8"/>
      <c r="U50" s="453" t="s">
        <v>89</v>
      </c>
      <c r="V50" s="454"/>
      <c r="W50" s="455"/>
      <c r="X50" s="6" t="s">
        <v>295</v>
      </c>
      <c r="Y50" s="436" t="s">
        <v>596</v>
      </c>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9"/>
      <c r="BI50" s="92" t="s">
        <v>701</v>
      </c>
      <c r="BR50" s="93"/>
      <c r="BS50" s="92"/>
      <c r="BX50" s="93"/>
    </row>
    <row r="51" spans="1:76" s="5" customFormat="1" ht="12" customHeight="1">
      <c r="A51" s="98"/>
      <c r="C51" s="444"/>
      <c r="D51" s="444"/>
      <c r="E51" s="444"/>
      <c r="F51" s="444"/>
      <c r="G51" s="444"/>
      <c r="H51" s="444"/>
      <c r="I51" s="444"/>
      <c r="J51" s="444"/>
      <c r="K51" s="444"/>
      <c r="L51" s="444"/>
      <c r="M51" s="444"/>
      <c r="N51" s="444"/>
      <c r="O51" s="445"/>
      <c r="P51" s="92"/>
      <c r="W51" s="93"/>
      <c r="X51" s="6"/>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9"/>
      <c r="BI51" s="92"/>
      <c r="BR51" s="93"/>
      <c r="BS51" s="92"/>
      <c r="BX51" s="93"/>
    </row>
    <row r="52" spans="1:76" s="5" customFormat="1" ht="12" customHeight="1">
      <c r="A52" s="98"/>
      <c r="C52" s="444"/>
      <c r="D52" s="444"/>
      <c r="E52" s="444"/>
      <c r="F52" s="444"/>
      <c r="G52" s="444"/>
      <c r="H52" s="444"/>
      <c r="I52" s="444"/>
      <c r="J52" s="444"/>
      <c r="K52" s="444"/>
      <c r="L52" s="444"/>
      <c r="M52" s="444"/>
      <c r="N52" s="444"/>
      <c r="O52" s="445"/>
      <c r="P52" s="92"/>
      <c r="W52" s="93"/>
      <c r="X52" s="6"/>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9"/>
      <c r="BI52" s="92"/>
      <c r="BR52" s="93"/>
      <c r="BS52" s="92"/>
      <c r="BX52" s="93"/>
    </row>
    <row r="53" spans="1:76" s="5" customFormat="1" ht="12" customHeight="1">
      <c r="A53" s="98"/>
      <c r="O53" s="93"/>
      <c r="P53" s="92"/>
      <c r="W53" s="93"/>
      <c r="X53" s="6"/>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9"/>
      <c r="BI53" s="92"/>
      <c r="BR53" s="93"/>
      <c r="BS53" s="92"/>
      <c r="BX53" s="93"/>
    </row>
    <row r="54" spans="1:76" s="5" customFormat="1" ht="12" customHeight="1">
      <c r="A54" s="98"/>
      <c r="O54" s="93"/>
      <c r="P54" s="92"/>
      <c r="W54" s="93"/>
      <c r="X54" s="6"/>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92"/>
      <c r="BR54" s="93"/>
      <c r="BS54" s="92"/>
      <c r="BX54" s="93"/>
    </row>
    <row r="55" spans="1:76" s="5" customFormat="1" ht="12" customHeight="1">
      <c r="A55" s="98"/>
      <c r="O55" s="93"/>
      <c r="P55" s="92"/>
      <c r="W55" s="93"/>
      <c r="X55" s="6"/>
      <c r="Y55" s="5" t="s">
        <v>297</v>
      </c>
      <c r="BI55" s="92"/>
      <c r="BJ55" s="74"/>
      <c r="BK55" s="74"/>
      <c r="BL55" s="74"/>
      <c r="BM55" s="74"/>
      <c r="BN55" s="74"/>
      <c r="BO55" s="74"/>
      <c r="BP55" s="74"/>
      <c r="BQ55" s="74"/>
      <c r="BR55" s="75"/>
      <c r="BS55" s="92"/>
      <c r="BX55" s="93"/>
    </row>
    <row r="56" spans="1:76" s="5" customFormat="1" ht="12" customHeight="1">
      <c r="A56" s="98"/>
      <c r="O56" s="93"/>
      <c r="P56" s="92"/>
      <c r="W56" s="93"/>
      <c r="BI56" s="92"/>
      <c r="BR56" s="93"/>
      <c r="BS56" s="92"/>
      <c r="BX56" s="93"/>
    </row>
    <row r="57" spans="1:76" s="5" customFormat="1" ht="12" customHeight="1">
      <c r="A57" s="98"/>
      <c r="O57" s="93"/>
      <c r="P57" s="92"/>
      <c r="W57" s="93"/>
      <c r="Y57" s="6" t="s">
        <v>298</v>
      </c>
      <c r="Z57" s="456" t="s">
        <v>299</v>
      </c>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56"/>
      <c r="BI57" s="92"/>
      <c r="BR57" s="93"/>
      <c r="BS57" s="92"/>
      <c r="BX57" s="93"/>
    </row>
    <row r="58" spans="1:76" s="5" customFormat="1" ht="12" customHeight="1">
      <c r="A58" s="98"/>
      <c r="O58" s="93"/>
      <c r="P58" s="92"/>
      <c r="W58" s="93"/>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56"/>
      <c r="BI58" s="92"/>
      <c r="BR58" s="93"/>
      <c r="BS58" s="92"/>
      <c r="BX58" s="93"/>
    </row>
    <row r="59" spans="1:76" s="5" customFormat="1" ht="12" customHeight="1">
      <c r="A59" s="98"/>
      <c r="O59" s="93"/>
      <c r="P59" s="92"/>
      <c r="W59" s="93"/>
      <c r="BI59" s="92"/>
      <c r="BR59" s="93"/>
      <c r="BS59" s="92"/>
      <c r="BX59" s="93"/>
    </row>
    <row r="60" spans="1:76" s="5" customFormat="1" ht="12" customHeight="1">
      <c r="A60" s="98" t="s">
        <v>702</v>
      </c>
      <c r="B60" s="5" t="s">
        <v>304</v>
      </c>
      <c r="O60" s="93"/>
      <c r="P60" s="92"/>
      <c r="W60" s="93"/>
      <c r="X60" s="6"/>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92"/>
      <c r="BR60" s="93"/>
      <c r="BS60" s="92"/>
      <c r="BX60" s="93"/>
    </row>
    <row r="61" spans="1:76" s="5" customFormat="1" ht="12" customHeight="1">
      <c r="A61" s="98"/>
      <c r="B61" s="95" t="s">
        <v>98</v>
      </c>
      <c r="C61" s="440" t="s">
        <v>314</v>
      </c>
      <c r="D61" s="440"/>
      <c r="E61" s="440"/>
      <c r="F61" s="440"/>
      <c r="G61" s="440"/>
      <c r="H61" s="440"/>
      <c r="I61" s="440"/>
      <c r="J61" s="440"/>
      <c r="K61" s="440"/>
      <c r="L61" s="440"/>
      <c r="M61" s="440"/>
      <c r="N61" s="440"/>
      <c r="O61" s="441"/>
      <c r="P61" s="92"/>
      <c r="Q61" s="5" t="s">
        <v>87</v>
      </c>
      <c r="S61" s="6" t="s">
        <v>88</v>
      </c>
      <c r="T61" s="8"/>
      <c r="U61" s="453" t="s">
        <v>89</v>
      </c>
      <c r="V61" s="454"/>
      <c r="W61" s="455"/>
      <c r="X61" s="6" t="s">
        <v>38</v>
      </c>
      <c r="Y61" s="440" t="s">
        <v>557</v>
      </c>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69" t="s">
        <v>818</v>
      </c>
      <c r="BJ61" s="11"/>
      <c r="BK61" s="11"/>
      <c r="BL61" s="11"/>
      <c r="BM61" s="11"/>
      <c r="BN61" s="11"/>
      <c r="BO61" s="11"/>
      <c r="BP61" s="11"/>
      <c r="BQ61" s="11"/>
      <c r="BR61" s="91"/>
      <c r="BS61" s="92"/>
      <c r="BX61" s="93"/>
    </row>
    <row r="62" spans="1:76" s="5" customFormat="1" ht="12" customHeight="1">
      <c r="A62" s="98"/>
      <c r="C62" s="440"/>
      <c r="D62" s="440"/>
      <c r="E62" s="440"/>
      <c r="F62" s="440"/>
      <c r="G62" s="440"/>
      <c r="H62" s="440"/>
      <c r="I62" s="440"/>
      <c r="J62" s="440"/>
      <c r="K62" s="440"/>
      <c r="L62" s="440"/>
      <c r="M62" s="440"/>
      <c r="N62" s="440"/>
      <c r="O62" s="441"/>
      <c r="P62" s="92"/>
      <c r="W62" s="93"/>
      <c r="X62" s="6"/>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69"/>
      <c r="BJ62" s="11"/>
      <c r="BK62" s="11"/>
      <c r="BL62" s="11"/>
      <c r="BM62" s="11"/>
      <c r="BN62" s="11"/>
      <c r="BO62" s="11"/>
      <c r="BP62" s="11"/>
      <c r="BQ62" s="11"/>
      <c r="BR62" s="91"/>
      <c r="BS62" s="92"/>
      <c r="BX62" s="93"/>
    </row>
    <row r="63" spans="1:76" ht="12" customHeight="1">
      <c r="A63" s="69"/>
      <c r="C63" s="440"/>
      <c r="D63" s="440"/>
      <c r="E63" s="440"/>
      <c r="F63" s="440"/>
      <c r="G63" s="440"/>
      <c r="H63" s="440"/>
      <c r="I63" s="440"/>
      <c r="J63" s="440"/>
      <c r="K63" s="440"/>
      <c r="L63" s="440"/>
      <c r="M63" s="440"/>
      <c r="N63" s="440"/>
      <c r="O63" s="441"/>
      <c r="P63" s="94"/>
      <c r="W63" s="91"/>
      <c r="X63" s="6" t="s">
        <v>38</v>
      </c>
      <c r="Y63" s="456" t="s">
        <v>120</v>
      </c>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51"/>
      <c r="BI63" s="69" t="s">
        <v>121</v>
      </c>
      <c r="BR63" s="91"/>
      <c r="BS63" s="94"/>
      <c r="BX63" s="91"/>
    </row>
    <row r="64" spans="1:76" ht="12" customHeight="1">
      <c r="A64" s="69"/>
      <c r="C64" s="440"/>
      <c r="D64" s="440"/>
      <c r="E64" s="440"/>
      <c r="F64" s="440"/>
      <c r="G64" s="440"/>
      <c r="H64" s="440"/>
      <c r="I64" s="440"/>
      <c r="J64" s="440"/>
      <c r="K64" s="440"/>
      <c r="L64" s="440"/>
      <c r="M64" s="440"/>
      <c r="N64" s="440"/>
      <c r="O64" s="441"/>
      <c r="P64" s="94"/>
      <c r="W64" s="91"/>
      <c r="Y64" s="5" t="s">
        <v>115</v>
      </c>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5"/>
      <c r="BI64" s="69" t="s">
        <v>1121</v>
      </c>
      <c r="BR64" s="91"/>
      <c r="BS64" s="94"/>
      <c r="BX64" s="91"/>
    </row>
    <row r="65" spans="1:76" ht="12" customHeight="1">
      <c r="A65" s="69"/>
      <c r="O65" s="91"/>
      <c r="P65" s="94"/>
      <c r="W65" s="91"/>
      <c r="Y65" s="11" t="s">
        <v>284</v>
      </c>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69" t="s">
        <v>96</v>
      </c>
      <c r="BR65" s="91"/>
      <c r="BS65" s="94"/>
      <c r="BX65" s="91"/>
    </row>
    <row r="66" spans="1:76" ht="12" customHeight="1">
      <c r="A66" s="69"/>
      <c r="O66" s="91"/>
      <c r="P66" s="94"/>
      <c r="W66" s="9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69"/>
      <c r="BR66" s="91"/>
      <c r="BS66" s="94"/>
      <c r="BX66" s="91"/>
    </row>
    <row r="67" spans="1:76" ht="12" customHeight="1">
      <c r="A67" s="69"/>
      <c r="O67" s="91"/>
      <c r="P67" s="94"/>
      <c r="W67" s="91"/>
      <c r="X67" s="6" t="s">
        <v>38</v>
      </c>
      <c r="Y67" s="465" t="s">
        <v>65</v>
      </c>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c r="BG67" s="466"/>
      <c r="BH67" s="451"/>
      <c r="BI67" s="69" t="s">
        <v>1122</v>
      </c>
      <c r="BR67" s="91"/>
      <c r="BS67" s="94"/>
      <c r="BX67" s="91"/>
    </row>
    <row r="68" spans="1:76" ht="12" customHeight="1">
      <c r="A68" s="69"/>
      <c r="O68" s="91"/>
      <c r="P68" s="94"/>
      <c r="W68" s="9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69"/>
      <c r="BR68" s="91"/>
      <c r="BS68" s="94"/>
      <c r="BX68" s="91"/>
    </row>
    <row r="69" spans="1:76" ht="12" customHeight="1">
      <c r="A69" s="69"/>
      <c r="O69" s="91"/>
      <c r="P69" s="94"/>
      <c r="W69" s="91"/>
      <c r="X69" s="6" t="s">
        <v>38</v>
      </c>
      <c r="Y69" s="456" t="s">
        <v>660</v>
      </c>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c r="BF69" s="466"/>
      <c r="BG69" s="466"/>
      <c r="BH69" s="451"/>
      <c r="BI69" s="69" t="s">
        <v>588</v>
      </c>
      <c r="BR69" s="91"/>
      <c r="BS69" s="94"/>
      <c r="BX69" s="91"/>
    </row>
    <row r="70" spans="1:76" ht="12" customHeight="1">
      <c r="A70" s="69"/>
      <c r="O70" s="91"/>
      <c r="P70" s="94"/>
      <c r="W70" s="91"/>
      <c r="Y70" s="466"/>
      <c r="Z70" s="466"/>
      <c r="AA70" s="466"/>
      <c r="AB70" s="466"/>
      <c r="AC70" s="466"/>
      <c r="AD70" s="466"/>
      <c r="AE70" s="466"/>
      <c r="AF70" s="466"/>
      <c r="AG70" s="466"/>
      <c r="AH70" s="466"/>
      <c r="AI70" s="466"/>
      <c r="AJ70" s="466"/>
      <c r="AK70" s="466"/>
      <c r="AL70" s="466"/>
      <c r="AM70" s="466"/>
      <c r="AN70" s="466"/>
      <c r="AO70" s="466"/>
      <c r="AP70" s="466"/>
      <c r="AQ70" s="466"/>
      <c r="AR70" s="466"/>
      <c r="AS70" s="466"/>
      <c r="AT70" s="466"/>
      <c r="AU70" s="466"/>
      <c r="AV70" s="466"/>
      <c r="AW70" s="466"/>
      <c r="AX70" s="466"/>
      <c r="AY70" s="466"/>
      <c r="AZ70" s="466"/>
      <c r="BA70" s="466"/>
      <c r="BB70" s="466"/>
      <c r="BC70" s="466"/>
      <c r="BD70" s="466"/>
      <c r="BE70" s="466"/>
      <c r="BF70" s="466"/>
      <c r="BG70" s="466"/>
      <c r="BH70" s="451"/>
      <c r="BI70" s="69" t="s">
        <v>93</v>
      </c>
      <c r="BR70" s="91"/>
      <c r="BS70" s="94"/>
      <c r="BX70" s="91"/>
    </row>
    <row r="71" spans="1:76" ht="12" customHeight="1">
      <c r="A71" s="69"/>
      <c r="O71" s="91"/>
      <c r="P71" s="94"/>
      <c r="W71" s="91"/>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466"/>
      <c r="AZ71" s="466"/>
      <c r="BA71" s="466"/>
      <c r="BB71" s="466"/>
      <c r="BC71" s="466"/>
      <c r="BD71" s="466"/>
      <c r="BE71" s="466"/>
      <c r="BF71" s="466"/>
      <c r="BG71" s="466"/>
      <c r="BH71" s="451"/>
      <c r="BI71" s="69"/>
      <c r="BR71" s="91"/>
      <c r="BS71" s="94"/>
      <c r="BX71" s="91"/>
    </row>
    <row r="72" spans="1:76" ht="12" customHeight="1">
      <c r="A72" s="69"/>
      <c r="O72" s="91"/>
      <c r="P72" s="94"/>
      <c r="W72" s="91"/>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69"/>
      <c r="BR72" s="91"/>
      <c r="BS72" s="94"/>
      <c r="BX72" s="91"/>
    </row>
    <row r="73" spans="1:76" s="5" customFormat="1" ht="12" customHeight="1">
      <c r="A73" s="123"/>
      <c r="B73" s="95" t="s">
        <v>90</v>
      </c>
      <c r="C73" s="456" t="s">
        <v>315</v>
      </c>
      <c r="D73" s="456"/>
      <c r="E73" s="456"/>
      <c r="F73" s="456"/>
      <c r="G73" s="456"/>
      <c r="H73" s="456"/>
      <c r="I73" s="456"/>
      <c r="J73" s="456"/>
      <c r="K73" s="456"/>
      <c r="L73" s="456"/>
      <c r="M73" s="456"/>
      <c r="N73" s="456"/>
      <c r="O73" s="457"/>
      <c r="P73" s="92"/>
      <c r="Q73" s="5" t="s">
        <v>87</v>
      </c>
      <c r="S73" s="6" t="s">
        <v>88</v>
      </c>
      <c r="T73" s="8"/>
      <c r="U73" s="453" t="s">
        <v>89</v>
      </c>
      <c r="V73" s="454"/>
      <c r="W73" s="455"/>
      <c r="X73" s="6" t="s">
        <v>295</v>
      </c>
      <c r="Y73" s="456" t="s">
        <v>316</v>
      </c>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8"/>
      <c r="BD73" s="458"/>
      <c r="BE73" s="458"/>
      <c r="BF73" s="458"/>
      <c r="BG73" s="458"/>
      <c r="BH73" s="458"/>
      <c r="BI73" s="124" t="s">
        <v>703</v>
      </c>
      <c r="BJ73" s="6"/>
      <c r="BK73" s="6"/>
      <c r="BL73" s="6"/>
      <c r="BM73" s="6"/>
      <c r="BN73" s="6"/>
      <c r="BO73" s="6"/>
      <c r="BP73" s="6"/>
      <c r="BQ73" s="6"/>
      <c r="BR73" s="125"/>
      <c r="BS73" s="126"/>
      <c r="BT73" s="6"/>
      <c r="BU73" s="6"/>
      <c r="BV73" s="6"/>
      <c r="BW73" s="6"/>
      <c r="BX73" s="125"/>
    </row>
    <row r="74" spans="1:76" s="5" customFormat="1" ht="12" customHeight="1">
      <c r="A74" s="123"/>
      <c r="C74" s="456"/>
      <c r="D74" s="456"/>
      <c r="E74" s="456"/>
      <c r="F74" s="456"/>
      <c r="G74" s="456"/>
      <c r="H74" s="456"/>
      <c r="I74" s="456"/>
      <c r="J74" s="456"/>
      <c r="K74" s="456"/>
      <c r="L74" s="456"/>
      <c r="M74" s="456"/>
      <c r="N74" s="456"/>
      <c r="O74" s="457"/>
      <c r="P74" s="92"/>
      <c r="S74" s="6"/>
      <c r="W74" s="93"/>
      <c r="X74" s="6"/>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58"/>
      <c r="BD74" s="458"/>
      <c r="BE74" s="458"/>
      <c r="BF74" s="458"/>
      <c r="BG74" s="458"/>
      <c r="BH74" s="458"/>
      <c r="BI74" s="126"/>
      <c r="BJ74" s="6"/>
      <c r="BK74" s="6"/>
      <c r="BL74" s="6"/>
      <c r="BM74" s="6"/>
      <c r="BN74" s="6"/>
      <c r="BO74" s="6"/>
      <c r="BP74" s="6"/>
      <c r="BQ74" s="6"/>
      <c r="BR74" s="125"/>
      <c r="BS74" s="126"/>
      <c r="BT74" s="6"/>
      <c r="BU74" s="6"/>
      <c r="BV74" s="6"/>
      <c r="BW74" s="6"/>
      <c r="BX74" s="125"/>
    </row>
    <row r="75" spans="1:76" s="5" customFormat="1" ht="12" customHeight="1">
      <c r="A75" s="123"/>
      <c r="C75" s="456"/>
      <c r="D75" s="456"/>
      <c r="E75" s="456"/>
      <c r="F75" s="456"/>
      <c r="G75" s="456"/>
      <c r="H75" s="456"/>
      <c r="I75" s="456"/>
      <c r="J75" s="456"/>
      <c r="K75" s="456"/>
      <c r="L75" s="456"/>
      <c r="M75" s="456"/>
      <c r="N75" s="456"/>
      <c r="O75" s="457"/>
      <c r="P75" s="92"/>
      <c r="W75" s="93"/>
      <c r="X75" s="6"/>
      <c r="Y75" s="6"/>
      <c r="BH75" s="6"/>
      <c r="BI75" s="126"/>
      <c r="BJ75" s="6"/>
      <c r="BK75" s="6"/>
      <c r="BL75" s="6"/>
      <c r="BM75" s="6"/>
      <c r="BN75" s="6"/>
      <c r="BO75" s="6"/>
      <c r="BP75" s="6"/>
      <c r="BQ75" s="6"/>
      <c r="BR75" s="125"/>
      <c r="BS75" s="126"/>
      <c r="BT75" s="6"/>
      <c r="BU75" s="6"/>
      <c r="BV75" s="6"/>
      <c r="BW75" s="6"/>
      <c r="BX75" s="125"/>
    </row>
    <row r="76" spans="1:76" s="5" customFormat="1" ht="12" customHeight="1">
      <c r="A76" s="92"/>
      <c r="C76" s="77"/>
      <c r="D76" s="77"/>
      <c r="E76" s="77"/>
      <c r="F76" s="77"/>
      <c r="G76" s="77"/>
      <c r="H76" s="77"/>
      <c r="I76" s="77"/>
      <c r="J76" s="77"/>
      <c r="K76" s="77"/>
      <c r="L76" s="77"/>
      <c r="M76" s="77"/>
      <c r="N76" s="77"/>
      <c r="O76" s="78"/>
      <c r="P76" s="92"/>
      <c r="W76" s="93"/>
      <c r="X76" s="6"/>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127"/>
      <c r="BJ76" s="77"/>
      <c r="BK76" s="77"/>
      <c r="BL76" s="77"/>
      <c r="BM76" s="77"/>
      <c r="BN76" s="77"/>
      <c r="BO76" s="77"/>
      <c r="BP76" s="77"/>
      <c r="BQ76" s="77"/>
      <c r="BR76" s="78"/>
      <c r="BS76" s="92"/>
      <c r="BX76" s="93"/>
    </row>
    <row r="77" spans="1:76" s="5" customFormat="1" ht="12" customHeight="1">
      <c r="A77" s="98"/>
      <c r="B77" s="95" t="s">
        <v>165</v>
      </c>
      <c r="C77" s="440" t="s">
        <v>459</v>
      </c>
      <c r="D77" s="440"/>
      <c r="E77" s="440"/>
      <c r="F77" s="440"/>
      <c r="G77" s="440"/>
      <c r="H77" s="440"/>
      <c r="I77" s="440"/>
      <c r="J77" s="440"/>
      <c r="K77" s="440"/>
      <c r="L77" s="440"/>
      <c r="M77" s="440"/>
      <c r="N77" s="440"/>
      <c r="O77" s="441"/>
      <c r="P77" s="92"/>
      <c r="Q77" s="5" t="s">
        <v>87</v>
      </c>
      <c r="S77" s="6" t="s">
        <v>88</v>
      </c>
      <c r="T77" s="8"/>
      <c r="U77" s="453" t="s">
        <v>89</v>
      </c>
      <c r="V77" s="454"/>
      <c r="W77" s="455"/>
      <c r="X77" s="6" t="s">
        <v>295</v>
      </c>
      <c r="Y77" s="436" t="s">
        <v>560</v>
      </c>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7"/>
      <c r="BI77" s="124" t="s">
        <v>704</v>
      </c>
      <c r="BJ77" s="128"/>
      <c r="BK77" s="128"/>
      <c r="BL77" s="128"/>
      <c r="BM77" s="128"/>
      <c r="BN77" s="128"/>
      <c r="BO77" s="128"/>
      <c r="BP77" s="128"/>
      <c r="BQ77" s="128"/>
      <c r="BR77" s="129"/>
      <c r="BS77" s="92"/>
      <c r="BX77" s="93"/>
    </row>
    <row r="78" spans="1:76" s="5" customFormat="1" ht="12" customHeight="1">
      <c r="A78" s="98"/>
      <c r="C78" s="440"/>
      <c r="D78" s="440"/>
      <c r="E78" s="440"/>
      <c r="F78" s="440"/>
      <c r="G78" s="440"/>
      <c r="H78" s="440"/>
      <c r="I78" s="440"/>
      <c r="J78" s="440"/>
      <c r="K78" s="440"/>
      <c r="L78" s="440"/>
      <c r="M78" s="440"/>
      <c r="N78" s="440"/>
      <c r="O78" s="441"/>
      <c r="P78" s="92"/>
      <c r="Q78" s="5" t="s">
        <v>105</v>
      </c>
      <c r="S78" s="6"/>
      <c r="W78" s="93"/>
      <c r="X78" s="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436"/>
      <c r="BC78" s="436"/>
      <c r="BD78" s="436"/>
      <c r="BE78" s="436"/>
      <c r="BF78" s="436"/>
      <c r="BG78" s="436"/>
      <c r="BH78" s="437"/>
      <c r="BI78" s="69" t="s">
        <v>615</v>
      </c>
      <c r="BJ78" s="128"/>
      <c r="BK78" s="128"/>
      <c r="BL78" s="128"/>
      <c r="BM78" s="128"/>
      <c r="BN78" s="128"/>
      <c r="BO78" s="128"/>
      <c r="BP78" s="128"/>
      <c r="BQ78" s="128"/>
      <c r="BR78" s="129"/>
      <c r="BS78" s="92"/>
      <c r="BX78" s="93"/>
    </row>
    <row r="79" spans="1:76" s="5" customFormat="1" ht="12" customHeight="1">
      <c r="A79" s="98"/>
      <c r="C79" s="440"/>
      <c r="D79" s="440"/>
      <c r="E79" s="440"/>
      <c r="F79" s="440"/>
      <c r="G79" s="440"/>
      <c r="H79" s="440"/>
      <c r="I79" s="440"/>
      <c r="J79" s="440"/>
      <c r="K79" s="440"/>
      <c r="L79" s="440"/>
      <c r="M79" s="440"/>
      <c r="N79" s="440"/>
      <c r="O79" s="441"/>
      <c r="P79" s="92"/>
      <c r="S79" s="6"/>
      <c r="W79" s="93"/>
      <c r="X79" s="6"/>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449"/>
      <c r="BI79" s="69"/>
      <c r="BJ79" s="128"/>
      <c r="BK79" s="128"/>
      <c r="BL79" s="128"/>
      <c r="BM79" s="128"/>
      <c r="BN79" s="128"/>
      <c r="BO79" s="128"/>
      <c r="BP79" s="128"/>
      <c r="BQ79" s="128"/>
      <c r="BR79" s="129"/>
      <c r="BS79" s="92"/>
      <c r="BX79" s="93"/>
    </row>
    <row r="80" spans="1:76" s="5" customFormat="1" ht="12" customHeight="1">
      <c r="A80" s="98"/>
      <c r="C80" s="440"/>
      <c r="D80" s="440"/>
      <c r="E80" s="440"/>
      <c r="F80" s="440"/>
      <c r="G80" s="440"/>
      <c r="H80" s="440"/>
      <c r="I80" s="440"/>
      <c r="J80" s="440"/>
      <c r="K80" s="440"/>
      <c r="L80" s="440"/>
      <c r="M80" s="440"/>
      <c r="N80" s="440"/>
      <c r="O80" s="441"/>
      <c r="P80" s="92"/>
      <c r="W80" s="93"/>
      <c r="X80" s="6"/>
      <c r="BI80" s="92"/>
      <c r="BJ80" s="128"/>
      <c r="BK80" s="128"/>
      <c r="BL80" s="128"/>
      <c r="BM80" s="128"/>
      <c r="BN80" s="128"/>
      <c r="BO80" s="128"/>
      <c r="BP80" s="128"/>
      <c r="BQ80" s="128"/>
      <c r="BR80" s="129"/>
      <c r="BS80" s="92"/>
      <c r="BX80" s="93"/>
    </row>
    <row r="81" spans="1:76" s="5" customFormat="1" ht="12" customHeight="1">
      <c r="A81" s="98"/>
      <c r="C81" s="96"/>
      <c r="D81" s="96"/>
      <c r="E81" s="96"/>
      <c r="F81" s="96"/>
      <c r="G81" s="96"/>
      <c r="H81" s="96"/>
      <c r="I81" s="96"/>
      <c r="J81" s="96"/>
      <c r="K81" s="96"/>
      <c r="L81" s="96"/>
      <c r="M81" s="96"/>
      <c r="N81" s="96"/>
      <c r="O81" s="97"/>
      <c r="P81" s="92"/>
      <c r="W81" s="93"/>
      <c r="X81" s="6"/>
      <c r="Y81" s="6" t="s">
        <v>20</v>
      </c>
      <c r="Z81" s="456" t="s">
        <v>285</v>
      </c>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58"/>
      <c r="BI81" s="69" t="s">
        <v>92</v>
      </c>
      <c r="BJ81" s="128"/>
      <c r="BK81" s="128"/>
      <c r="BL81" s="128"/>
      <c r="BM81" s="128"/>
      <c r="BN81" s="128"/>
      <c r="BO81" s="128"/>
      <c r="BP81" s="128"/>
      <c r="BQ81" s="128"/>
      <c r="BR81" s="129"/>
      <c r="BS81" s="92"/>
      <c r="BX81" s="93"/>
    </row>
    <row r="82" spans="1:76" s="5" customFormat="1" ht="12" customHeight="1">
      <c r="A82" s="98"/>
      <c r="C82" s="96"/>
      <c r="D82" s="96"/>
      <c r="E82" s="96"/>
      <c r="F82" s="96"/>
      <c r="G82" s="96"/>
      <c r="H82" s="96"/>
      <c r="I82" s="96"/>
      <c r="J82" s="96"/>
      <c r="K82" s="96"/>
      <c r="L82" s="96"/>
      <c r="M82" s="96"/>
      <c r="N82" s="96"/>
      <c r="O82" s="97"/>
      <c r="P82" s="92"/>
      <c r="W82" s="93"/>
      <c r="X82" s="6"/>
      <c r="Y82" s="11"/>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58"/>
      <c r="BI82" s="69" t="s">
        <v>179</v>
      </c>
      <c r="BJ82" s="128"/>
      <c r="BK82" s="128"/>
      <c r="BL82" s="128"/>
      <c r="BM82" s="128"/>
      <c r="BN82" s="128"/>
      <c r="BO82" s="128"/>
      <c r="BP82" s="128"/>
      <c r="BQ82" s="128"/>
      <c r="BR82" s="129"/>
      <c r="BS82" s="92"/>
      <c r="BX82" s="93"/>
    </row>
    <row r="83" spans="1:76" s="5" customFormat="1" ht="12" customHeight="1">
      <c r="A83" s="98"/>
      <c r="C83" s="96"/>
      <c r="D83" s="96"/>
      <c r="E83" s="96"/>
      <c r="F83" s="96"/>
      <c r="G83" s="96"/>
      <c r="H83" s="96"/>
      <c r="I83" s="96"/>
      <c r="J83" s="96"/>
      <c r="K83" s="96"/>
      <c r="L83" s="96"/>
      <c r="M83" s="96"/>
      <c r="N83" s="96"/>
      <c r="O83" s="97"/>
      <c r="P83" s="92"/>
      <c r="W83" s="93"/>
      <c r="X83" s="6"/>
      <c r="Y83" s="11"/>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3"/>
      <c r="AY83" s="483"/>
      <c r="AZ83" s="483"/>
      <c r="BA83" s="483"/>
      <c r="BB83" s="483"/>
      <c r="BC83" s="483"/>
      <c r="BD83" s="483"/>
      <c r="BE83" s="483"/>
      <c r="BF83" s="483"/>
      <c r="BG83" s="483"/>
      <c r="BH83" s="458"/>
      <c r="BI83" s="92"/>
      <c r="BJ83" s="128"/>
      <c r="BK83" s="128"/>
      <c r="BL83" s="128"/>
      <c r="BM83" s="128"/>
      <c r="BN83" s="128"/>
      <c r="BO83" s="128"/>
      <c r="BP83" s="128"/>
      <c r="BQ83" s="128"/>
      <c r="BR83" s="129"/>
      <c r="BS83" s="92"/>
      <c r="BX83" s="93"/>
    </row>
    <row r="84" spans="1:76" s="5" customFormat="1" ht="12" customHeight="1">
      <c r="A84" s="98"/>
      <c r="C84" s="96"/>
      <c r="D84" s="96"/>
      <c r="E84" s="96"/>
      <c r="F84" s="96"/>
      <c r="G84" s="96"/>
      <c r="H84" s="96"/>
      <c r="I84" s="96"/>
      <c r="J84" s="96"/>
      <c r="K84" s="96"/>
      <c r="L84" s="96"/>
      <c r="M84" s="96"/>
      <c r="N84" s="96"/>
      <c r="O84" s="97"/>
      <c r="P84" s="92"/>
      <c r="W84" s="93"/>
      <c r="X84" s="6"/>
      <c r="Y84" s="11"/>
      <c r="Z84" s="456" t="s">
        <v>286</v>
      </c>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465"/>
      <c r="BA84" s="465"/>
      <c r="BB84" s="465"/>
      <c r="BC84" s="465"/>
      <c r="BD84" s="465"/>
      <c r="BE84" s="465"/>
      <c r="BF84" s="465"/>
      <c r="BG84" s="465"/>
      <c r="BH84" s="456"/>
      <c r="BI84" s="92"/>
      <c r="BJ84" s="128"/>
      <c r="BK84" s="128"/>
      <c r="BL84" s="128"/>
      <c r="BM84" s="128"/>
      <c r="BN84" s="128"/>
      <c r="BO84" s="128"/>
      <c r="BP84" s="128"/>
      <c r="BQ84" s="128"/>
      <c r="BR84" s="129"/>
      <c r="BS84" s="92"/>
      <c r="BX84" s="93"/>
    </row>
    <row r="85" spans="1:76" s="5" customFormat="1" ht="12" customHeight="1">
      <c r="A85" s="98"/>
      <c r="C85" s="96"/>
      <c r="D85" s="96"/>
      <c r="E85" s="96"/>
      <c r="F85" s="96"/>
      <c r="G85" s="96"/>
      <c r="H85" s="96"/>
      <c r="I85" s="96"/>
      <c r="J85" s="96"/>
      <c r="K85" s="96"/>
      <c r="L85" s="96"/>
      <c r="M85" s="96"/>
      <c r="N85" s="96"/>
      <c r="O85" s="97"/>
      <c r="P85" s="92"/>
      <c r="W85" s="93"/>
      <c r="X85" s="6"/>
      <c r="Y85" s="11"/>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56"/>
      <c r="BI85" s="92"/>
      <c r="BJ85" s="128"/>
      <c r="BK85" s="128"/>
      <c r="BL85" s="128"/>
      <c r="BM85" s="128"/>
      <c r="BN85" s="128"/>
      <c r="BO85" s="128"/>
      <c r="BP85" s="128"/>
      <c r="BQ85" s="128"/>
      <c r="BR85" s="129"/>
      <c r="BS85" s="92"/>
      <c r="BX85" s="93"/>
    </row>
    <row r="86" spans="1:76" s="5" customFormat="1" ht="12" customHeight="1">
      <c r="A86" s="98"/>
      <c r="C86" s="96"/>
      <c r="D86" s="96"/>
      <c r="E86" s="96"/>
      <c r="F86" s="96"/>
      <c r="G86" s="96"/>
      <c r="H86" s="96"/>
      <c r="I86" s="96"/>
      <c r="J86" s="96"/>
      <c r="K86" s="96"/>
      <c r="L86" s="96"/>
      <c r="M86" s="96"/>
      <c r="N86" s="96"/>
      <c r="O86" s="97"/>
      <c r="P86" s="92"/>
      <c r="W86" s="93"/>
      <c r="X86" s="6"/>
      <c r="Y86" s="11"/>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65"/>
      <c r="BD86" s="465"/>
      <c r="BE86" s="465"/>
      <c r="BF86" s="465"/>
      <c r="BG86" s="465"/>
      <c r="BH86" s="456"/>
      <c r="BI86" s="92"/>
      <c r="BJ86" s="128"/>
      <c r="BK86" s="128"/>
      <c r="BL86" s="128"/>
      <c r="BM86" s="128"/>
      <c r="BN86" s="128"/>
      <c r="BO86" s="128"/>
      <c r="BP86" s="128"/>
      <c r="BQ86" s="128"/>
      <c r="BR86" s="129"/>
      <c r="BS86" s="92"/>
      <c r="BX86" s="93"/>
    </row>
    <row r="87" spans="1:76" s="5" customFormat="1" ht="12" customHeight="1">
      <c r="A87" s="98"/>
      <c r="C87" s="96"/>
      <c r="D87" s="96"/>
      <c r="E87" s="96"/>
      <c r="F87" s="96"/>
      <c r="G87" s="96"/>
      <c r="H87" s="96"/>
      <c r="I87" s="96"/>
      <c r="J87" s="96"/>
      <c r="K87" s="96"/>
      <c r="L87" s="96"/>
      <c r="M87" s="96"/>
      <c r="N87" s="96"/>
      <c r="O87" s="97"/>
      <c r="P87" s="92"/>
      <c r="W87" s="93"/>
      <c r="X87" s="6"/>
      <c r="BI87" s="92"/>
      <c r="BJ87" s="128"/>
      <c r="BK87" s="128"/>
      <c r="BL87" s="128"/>
      <c r="BM87" s="128"/>
      <c r="BN87" s="128"/>
      <c r="BO87" s="128"/>
      <c r="BP87" s="128"/>
      <c r="BQ87" s="128"/>
      <c r="BR87" s="129"/>
      <c r="BS87" s="92"/>
      <c r="BX87" s="93"/>
    </row>
    <row r="88" spans="1:76" s="5" customFormat="1" ht="12" customHeight="1">
      <c r="A88" s="98"/>
      <c r="C88" s="96"/>
      <c r="D88" s="96"/>
      <c r="E88" s="96"/>
      <c r="F88" s="96"/>
      <c r="G88" s="96"/>
      <c r="H88" s="96"/>
      <c r="I88" s="96"/>
      <c r="J88" s="96"/>
      <c r="K88" s="96"/>
      <c r="L88" s="96"/>
      <c r="M88" s="96"/>
      <c r="N88" s="96"/>
      <c r="O88" s="97"/>
      <c r="P88" s="92"/>
      <c r="W88" s="93"/>
      <c r="X88" s="126" t="s">
        <v>295</v>
      </c>
      <c r="Y88" s="444" t="s">
        <v>458</v>
      </c>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c r="BH88" s="445"/>
      <c r="BI88" s="92"/>
      <c r="BJ88" s="128"/>
      <c r="BK88" s="128"/>
      <c r="BL88" s="128"/>
      <c r="BM88" s="128"/>
      <c r="BN88" s="128"/>
      <c r="BO88" s="128"/>
      <c r="BP88" s="128"/>
      <c r="BQ88" s="128"/>
      <c r="BR88" s="129"/>
      <c r="BS88" s="92"/>
      <c r="BX88" s="93"/>
    </row>
    <row r="89" spans="1:76" s="5" customFormat="1" ht="12" customHeight="1">
      <c r="A89" s="131"/>
      <c r="B89" s="132"/>
      <c r="C89" s="133"/>
      <c r="D89" s="133"/>
      <c r="E89" s="133"/>
      <c r="F89" s="133"/>
      <c r="G89" s="133"/>
      <c r="H89" s="133"/>
      <c r="I89" s="133"/>
      <c r="J89" s="133"/>
      <c r="K89" s="133"/>
      <c r="L89" s="133"/>
      <c r="M89" s="133"/>
      <c r="N89" s="133"/>
      <c r="O89" s="134"/>
      <c r="P89" s="135"/>
      <c r="Q89" s="132"/>
      <c r="R89" s="132"/>
      <c r="S89" s="132"/>
      <c r="T89" s="132"/>
      <c r="U89" s="132"/>
      <c r="V89" s="132"/>
      <c r="W89" s="136"/>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5"/>
      <c r="BJ89" s="137"/>
      <c r="BK89" s="137"/>
      <c r="BL89" s="137"/>
      <c r="BM89" s="137"/>
      <c r="BN89" s="137"/>
      <c r="BO89" s="137"/>
      <c r="BP89" s="137"/>
      <c r="BQ89" s="137"/>
      <c r="BR89" s="138"/>
      <c r="BS89" s="135"/>
      <c r="BT89" s="132"/>
      <c r="BU89" s="132"/>
      <c r="BV89" s="132"/>
      <c r="BW89" s="132"/>
      <c r="BX89" s="136"/>
    </row>
    <row r="90" spans="1:76" s="5" customFormat="1" ht="12" customHeight="1">
      <c r="A90" s="139"/>
      <c r="B90" s="89"/>
      <c r="C90" s="140"/>
      <c r="D90" s="140"/>
      <c r="E90" s="140"/>
      <c r="F90" s="140"/>
      <c r="G90" s="140"/>
      <c r="H90" s="140"/>
      <c r="I90" s="140"/>
      <c r="J90" s="140"/>
      <c r="K90" s="140"/>
      <c r="L90" s="140"/>
      <c r="M90" s="140"/>
      <c r="N90" s="140"/>
      <c r="O90" s="141"/>
      <c r="P90" s="88"/>
      <c r="Q90" s="89"/>
      <c r="R90" s="89"/>
      <c r="S90" s="89"/>
      <c r="T90" s="89"/>
      <c r="U90" s="89"/>
      <c r="V90" s="89"/>
      <c r="W90" s="90"/>
      <c r="X90" s="142"/>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88"/>
      <c r="BJ90" s="143"/>
      <c r="BK90" s="143"/>
      <c r="BL90" s="143"/>
      <c r="BM90" s="143"/>
      <c r="BN90" s="143"/>
      <c r="BO90" s="143"/>
      <c r="BP90" s="143"/>
      <c r="BQ90" s="143"/>
      <c r="BR90" s="144"/>
      <c r="BS90" s="88"/>
      <c r="BT90" s="89"/>
      <c r="BU90" s="89"/>
      <c r="BV90" s="89"/>
      <c r="BW90" s="89"/>
      <c r="BX90" s="90"/>
    </row>
    <row r="91" spans="1:76" s="5" customFormat="1" ht="12" customHeight="1">
      <c r="A91" s="98"/>
      <c r="B91" s="95" t="s">
        <v>94</v>
      </c>
      <c r="C91" s="456" t="s">
        <v>317</v>
      </c>
      <c r="D91" s="458"/>
      <c r="E91" s="458"/>
      <c r="F91" s="458"/>
      <c r="G91" s="458"/>
      <c r="H91" s="458"/>
      <c r="I91" s="458"/>
      <c r="J91" s="458"/>
      <c r="K91" s="458"/>
      <c r="L91" s="458"/>
      <c r="M91" s="458"/>
      <c r="N91" s="458"/>
      <c r="O91" s="459"/>
      <c r="P91" s="92"/>
      <c r="Q91" s="5" t="s">
        <v>87</v>
      </c>
      <c r="S91" s="6" t="s">
        <v>88</v>
      </c>
      <c r="T91" s="8"/>
      <c r="U91" s="453" t="s">
        <v>89</v>
      </c>
      <c r="V91" s="454"/>
      <c r="W91" s="455"/>
      <c r="X91" s="6" t="s">
        <v>295</v>
      </c>
      <c r="Y91" s="456" t="s">
        <v>318</v>
      </c>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92" t="s">
        <v>705</v>
      </c>
      <c r="BR91" s="93"/>
      <c r="BS91" s="92"/>
      <c r="BX91" s="93"/>
    </row>
    <row r="92" spans="1:76" s="5" customFormat="1" ht="12" customHeight="1">
      <c r="A92" s="98"/>
      <c r="C92" s="458"/>
      <c r="D92" s="458"/>
      <c r="E92" s="458"/>
      <c r="F92" s="458"/>
      <c r="G92" s="458"/>
      <c r="H92" s="458"/>
      <c r="I92" s="458"/>
      <c r="J92" s="458"/>
      <c r="K92" s="458"/>
      <c r="L92" s="458"/>
      <c r="M92" s="458"/>
      <c r="N92" s="458"/>
      <c r="O92" s="459"/>
      <c r="P92" s="92"/>
      <c r="Q92" s="5" t="s">
        <v>105</v>
      </c>
      <c r="S92" s="6"/>
      <c r="W92" s="93"/>
      <c r="X92" s="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92"/>
      <c r="BR92" s="93"/>
      <c r="BS92" s="92"/>
      <c r="BX92" s="93"/>
    </row>
    <row r="93" spans="1:76" s="5" customFormat="1" ht="12" customHeight="1">
      <c r="A93" s="98"/>
      <c r="C93" s="458"/>
      <c r="D93" s="458"/>
      <c r="E93" s="458"/>
      <c r="F93" s="458"/>
      <c r="G93" s="458"/>
      <c r="H93" s="458"/>
      <c r="I93" s="458"/>
      <c r="J93" s="458"/>
      <c r="K93" s="458"/>
      <c r="L93" s="458"/>
      <c r="M93" s="458"/>
      <c r="N93" s="458"/>
      <c r="O93" s="459"/>
      <c r="P93" s="92"/>
      <c r="S93" s="6"/>
      <c r="W93" s="93"/>
      <c r="X93" s="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92"/>
      <c r="BR93" s="93"/>
      <c r="BS93" s="92"/>
      <c r="BX93" s="93"/>
    </row>
    <row r="94" spans="1:76" s="5" customFormat="1" ht="12" customHeight="1">
      <c r="A94" s="98"/>
      <c r="C94" s="458"/>
      <c r="D94" s="458"/>
      <c r="E94" s="458"/>
      <c r="F94" s="458"/>
      <c r="G94" s="458"/>
      <c r="H94" s="458"/>
      <c r="I94" s="458"/>
      <c r="J94" s="458"/>
      <c r="K94" s="458"/>
      <c r="L94" s="458"/>
      <c r="M94" s="458"/>
      <c r="N94" s="458"/>
      <c r="O94" s="459"/>
      <c r="P94" s="92"/>
      <c r="W94" s="93"/>
      <c r="X94" s="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92"/>
      <c r="BR94" s="93"/>
      <c r="BS94" s="92"/>
      <c r="BX94" s="93"/>
    </row>
    <row r="95" spans="1:76" s="5" customFormat="1" ht="12" customHeight="1">
      <c r="A95" s="98"/>
      <c r="O95" s="93"/>
      <c r="P95" s="92"/>
      <c r="W95" s="93"/>
      <c r="BI95" s="92"/>
      <c r="BR95" s="93"/>
      <c r="BS95" s="92"/>
      <c r="BX95" s="93"/>
    </row>
    <row r="96" spans="1:76" s="5" customFormat="1" ht="12" customHeight="1">
      <c r="A96" s="98"/>
      <c r="O96" s="93"/>
      <c r="P96" s="92"/>
      <c r="W96" s="93"/>
      <c r="Y96" s="6" t="s">
        <v>298</v>
      </c>
      <c r="Z96" s="456" t="s">
        <v>306</v>
      </c>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92"/>
      <c r="BR96" s="93"/>
      <c r="BS96" s="92"/>
      <c r="BX96" s="93"/>
    </row>
    <row r="97" spans="1:76" s="5" customFormat="1" ht="12" customHeight="1">
      <c r="A97" s="98"/>
      <c r="O97" s="93"/>
      <c r="P97" s="92"/>
      <c r="W97" s="93"/>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92"/>
      <c r="BR97" s="93"/>
      <c r="BS97" s="92"/>
      <c r="BX97" s="93"/>
    </row>
    <row r="98" spans="1:76" s="5" customFormat="1" ht="12" customHeight="1">
      <c r="A98" s="98"/>
      <c r="O98" s="93"/>
      <c r="P98" s="92"/>
      <c r="W98" s="93"/>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92"/>
      <c r="BR98" s="93"/>
      <c r="BS98" s="92"/>
      <c r="BX98" s="93"/>
    </row>
    <row r="99" spans="1:76" ht="12" customHeight="1">
      <c r="A99" s="69"/>
      <c r="O99" s="91"/>
      <c r="P99" s="94"/>
      <c r="W99" s="9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69"/>
      <c r="BR99" s="91"/>
      <c r="BS99" s="94"/>
      <c r="BX99" s="91"/>
    </row>
    <row r="100" spans="1:76" s="5" customFormat="1" ht="12" customHeight="1">
      <c r="A100" s="98"/>
      <c r="B100" s="95" t="s">
        <v>66</v>
      </c>
      <c r="C100" s="440" t="s">
        <v>463</v>
      </c>
      <c r="D100" s="440"/>
      <c r="E100" s="440"/>
      <c r="F100" s="440"/>
      <c r="G100" s="440"/>
      <c r="H100" s="440"/>
      <c r="I100" s="440"/>
      <c r="J100" s="440"/>
      <c r="K100" s="440"/>
      <c r="L100" s="440"/>
      <c r="M100" s="440"/>
      <c r="N100" s="440"/>
      <c r="O100" s="441"/>
      <c r="P100" s="92"/>
      <c r="Q100" s="5" t="s">
        <v>87</v>
      </c>
      <c r="S100" s="6" t="s">
        <v>88</v>
      </c>
      <c r="T100" s="8"/>
      <c r="U100" s="453" t="s">
        <v>89</v>
      </c>
      <c r="V100" s="454"/>
      <c r="W100" s="455"/>
      <c r="X100" s="6" t="s">
        <v>295</v>
      </c>
      <c r="Y100" s="456" t="s">
        <v>319</v>
      </c>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56"/>
      <c r="BI100" s="473" t="s">
        <v>819</v>
      </c>
      <c r="BJ100" s="456"/>
      <c r="BK100" s="456"/>
      <c r="BL100" s="456"/>
      <c r="BM100" s="456"/>
      <c r="BN100" s="456"/>
      <c r="BO100" s="456"/>
      <c r="BP100" s="456"/>
      <c r="BQ100" s="456"/>
      <c r="BR100" s="457"/>
      <c r="BS100" s="92"/>
      <c r="BX100" s="93"/>
    </row>
    <row r="101" spans="1:76" s="5" customFormat="1" ht="12" customHeight="1">
      <c r="A101" s="98"/>
      <c r="C101" s="440"/>
      <c r="D101" s="440"/>
      <c r="E101" s="440"/>
      <c r="F101" s="440"/>
      <c r="G101" s="440"/>
      <c r="H101" s="440"/>
      <c r="I101" s="440"/>
      <c r="J101" s="440"/>
      <c r="K101" s="440"/>
      <c r="L101" s="440"/>
      <c r="M101" s="440"/>
      <c r="N101" s="440"/>
      <c r="O101" s="441"/>
      <c r="P101" s="92"/>
      <c r="Q101" s="5" t="s">
        <v>105</v>
      </c>
      <c r="S101" s="6"/>
      <c r="W101" s="93"/>
      <c r="X101" s="6"/>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56"/>
      <c r="BI101" s="473"/>
      <c r="BJ101" s="456"/>
      <c r="BK101" s="456"/>
      <c r="BL101" s="456"/>
      <c r="BM101" s="456"/>
      <c r="BN101" s="456"/>
      <c r="BO101" s="456"/>
      <c r="BP101" s="456"/>
      <c r="BQ101" s="456"/>
      <c r="BR101" s="457"/>
      <c r="BS101" s="92"/>
      <c r="BX101" s="93"/>
    </row>
    <row r="102" spans="1:76" s="5" customFormat="1" ht="12" customHeight="1">
      <c r="A102" s="98"/>
      <c r="C102" s="440"/>
      <c r="D102" s="440"/>
      <c r="E102" s="440"/>
      <c r="F102" s="440"/>
      <c r="G102" s="440"/>
      <c r="H102" s="440"/>
      <c r="I102" s="440"/>
      <c r="J102" s="440"/>
      <c r="K102" s="440"/>
      <c r="L102" s="440"/>
      <c r="M102" s="440"/>
      <c r="N102" s="440"/>
      <c r="O102" s="441"/>
      <c r="P102" s="92"/>
      <c r="S102" s="6"/>
      <c r="W102" s="93"/>
      <c r="X102" s="6"/>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56"/>
      <c r="BI102" s="92"/>
      <c r="BR102" s="93"/>
      <c r="BS102" s="92"/>
      <c r="BX102" s="93"/>
    </row>
    <row r="103" spans="1:76" s="5" customFormat="1" ht="12" customHeight="1">
      <c r="A103" s="98"/>
      <c r="C103" s="440"/>
      <c r="D103" s="440"/>
      <c r="E103" s="440"/>
      <c r="F103" s="440"/>
      <c r="G103" s="440"/>
      <c r="H103" s="440"/>
      <c r="I103" s="440"/>
      <c r="J103" s="440"/>
      <c r="K103" s="440"/>
      <c r="L103" s="440"/>
      <c r="M103" s="440"/>
      <c r="N103" s="440"/>
      <c r="O103" s="441"/>
      <c r="P103" s="92"/>
      <c r="W103" s="93"/>
      <c r="X103" s="6"/>
      <c r="Y103" s="5" t="s">
        <v>307</v>
      </c>
      <c r="BI103" s="92"/>
      <c r="BR103" s="93"/>
      <c r="BS103" s="92"/>
      <c r="BX103" s="93"/>
    </row>
    <row r="104" spans="1:76" s="5" customFormat="1" ht="12" customHeight="1">
      <c r="A104" s="98"/>
      <c r="C104" s="440"/>
      <c r="D104" s="440"/>
      <c r="E104" s="440"/>
      <c r="F104" s="440"/>
      <c r="G104" s="440"/>
      <c r="H104" s="440"/>
      <c r="I104" s="440"/>
      <c r="J104" s="440"/>
      <c r="K104" s="440"/>
      <c r="L104" s="440"/>
      <c r="M104" s="440"/>
      <c r="N104" s="440"/>
      <c r="O104" s="441"/>
      <c r="P104" s="92"/>
      <c r="W104" s="93"/>
      <c r="X104" s="6"/>
      <c r="BI104" s="92"/>
      <c r="BR104" s="93"/>
      <c r="BS104" s="92"/>
      <c r="BX104" s="93"/>
    </row>
    <row r="105" spans="1:76" s="5" customFormat="1" ht="12" customHeight="1">
      <c r="A105" s="98"/>
      <c r="C105" s="440"/>
      <c r="D105" s="440"/>
      <c r="E105" s="440"/>
      <c r="F105" s="440"/>
      <c r="G105" s="440"/>
      <c r="H105" s="440"/>
      <c r="I105" s="440"/>
      <c r="J105" s="440"/>
      <c r="K105" s="440"/>
      <c r="L105" s="440"/>
      <c r="M105" s="440"/>
      <c r="N105" s="440"/>
      <c r="O105" s="441"/>
      <c r="P105" s="92"/>
      <c r="W105" s="93"/>
      <c r="X105" s="6"/>
      <c r="BI105" s="92"/>
      <c r="BR105" s="93"/>
      <c r="BS105" s="92"/>
      <c r="BX105" s="93"/>
    </row>
    <row r="106" spans="1:76" s="5" customFormat="1" ht="12" customHeight="1">
      <c r="A106" s="98"/>
      <c r="C106" s="440"/>
      <c r="D106" s="440"/>
      <c r="E106" s="440"/>
      <c r="F106" s="440"/>
      <c r="G106" s="440"/>
      <c r="H106" s="440"/>
      <c r="I106" s="440"/>
      <c r="J106" s="440"/>
      <c r="K106" s="440"/>
      <c r="L106" s="440"/>
      <c r="M106" s="440"/>
      <c r="N106" s="440"/>
      <c r="O106" s="441"/>
      <c r="P106" s="92"/>
      <c r="W106" s="93"/>
      <c r="X106" s="6"/>
      <c r="BI106" s="92"/>
      <c r="BR106" s="93"/>
      <c r="BS106" s="92"/>
      <c r="BX106" s="93"/>
    </row>
    <row r="107" spans="1:76" s="5" customFormat="1" ht="12" customHeight="1">
      <c r="A107" s="98"/>
      <c r="C107" s="440"/>
      <c r="D107" s="440"/>
      <c r="E107" s="440"/>
      <c r="F107" s="440"/>
      <c r="G107" s="440"/>
      <c r="H107" s="440"/>
      <c r="I107" s="440"/>
      <c r="J107" s="440"/>
      <c r="K107" s="440"/>
      <c r="L107" s="440"/>
      <c r="M107" s="440"/>
      <c r="N107" s="440"/>
      <c r="O107" s="441"/>
      <c r="P107" s="92"/>
      <c r="W107" s="93"/>
      <c r="X107" s="6"/>
      <c r="BI107" s="92"/>
      <c r="BR107" s="93"/>
      <c r="BS107" s="92"/>
      <c r="BX107" s="93"/>
    </row>
    <row r="108" spans="1:76" s="5" customFormat="1" ht="12" customHeight="1">
      <c r="A108" s="98"/>
      <c r="C108" s="72"/>
      <c r="D108" s="72"/>
      <c r="E108" s="72"/>
      <c r="F108" s="72"/>
      <c r="G108" s="72"/>
      <c r="H108" s="72"/>
      <c r="I108" s="72"/>
      <c r="J108" s="72"/>
      <c r="K108" s="72"/>
      <c r="L108" s="72"/>
      <c r="M108" s="72"/>
      <c r="N108" s="72"/>
      <c r="O108" s="73"/>
      <c r="P108" s="92"/>
      <c r="W108" s="93"/>
      <c r="X108" s="6"/>
      <c r="BI108" s="92"/>
      <c r="BR108" s="93"/>
      <c r="BS108" s="92"/>
      <c r="BX108" s="93"/>
    </row>
    <row r="109" spans="1:76" s="5" customFormat="1" ht="12" customHeight="1">
      <c r="A109" s="98" t="s">
        <v>303</v>
      </c>
      <c r="B109" s="5" t="s">
        <v>308</v>
      </c>
      <c r="O109" s="93"/>
      <c r="P109" s="92"/>
      <c r="W109" s="93"/>
      <c r="X109" s="6"/>
      <c r="BI109" s="92"/>
      <c r="BR109" s="93"/>
      <c r="BS109" s="92"/>
      <c r="BX109" s="93"/>
    </row>
    <row r="110" spans="1:76" s="5" customFormat="1" ht="12" customHeight="1">
      <c r="A110" s="98"/>
      <c r="B110" s="95" t="s">
        <v>309</v>
      </c>
      <c r="C110" s="5" t="s">
        <v>310</v>
      </c>
      <c r="J110" s="146"/>
      <c r="K110" s="146"/>
      <c r="L110" s="146"/>
      <c r="M110" s="146"/>
      <c r="N110" s="146"/>
      <c r="O110" s="147"/>
      <c r="P110" s="126"/>
      <c r="Q110" s="6"/>
      <c r="R110" s="6"/>
      <c r="S110" s="6"/>
      <c r="T110" s="6"/>
      <c r="U110" s="6"/>
      <c r="V110" s="6"/>
      <c r="W110" s="125"/>
      <c r="X110" s="6"/>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92"/>
      <c r="BR110" s="93"/>
      <c r="BS110" s="92"/>
      <c r="BX110" s="93"/>
    </row>
    <row r="111" spans="1:76" s="5" customFormat="1" ht="12" customHeight="1">
      <c r="A111" s="98"/>
      <c r="C111" s="146" t="s">
        <v>296</v>
      </c>
      <c r="D111" s="460" t="s">
        <v>320</v>
      </c>
      <c r="E111" s="460"/>
      <c r="F111" s="460"/>
      <c r="G111" s="460"/>
      <c r="H111" s="460"/>
      <c r="I111" s="460"/>
      <c r="J111" s="460"/>
      <c r="K111" s="460"/>
      <c r="L111" s="460"/>
      <c r="M111" s="460"/>
      <c r="N111" s="460"/>
      <c r="O111" s="509"/>
      <c r="P111" s="92"/>
      <c r="Q111" s="5" t="s">
        <v>87</v>
      </c>
      <c r="S111" s="6" t="s">
        <v>88</v>
      </c>
      <c r="T111" s="8"/>
      <c r="U111" s="453" t="s">
        <v>89</v>
      </c>
      <c r="V111" s="454"/>
      <c r="W111" s="455"/>
      <c r="X111" s="6" t="s">
        <v>295</v>
      </c>
      <c r="Y111" s="444" t="s">
        <v>771</v>
      </c>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4"/>
      <c r="AZ111" s="444"/>
      <c r="BA111" s="444"/>
      <c r="BB111" s="444"/>
      <c r="BC111" s="444"/>
      <c r="BD111" s="444"/>
      <c r="BE111" s="444"/>
      <c r="BF111" s="444"/>
      <c r="BG111" s="444"/>
      <c r="BH111" s="445"/>
      <c r="BI111" s="510" t="s">
        <v>321</v>
      </c>
      <c r="BJ111" s="436"/>
      <c r="BK111" s="436"/>
      <c r="BL111" s="436"/>
      <c r="BM111" s="436"/>
      <c r="BN111" s="436"/>
      <c r="BO111" s="436"/>
      <c r="BP111" s="436"/>
      <c r="BQ111" s="436"/>
      <c r="BR111" s="437"/>
      <c r="BS111" s="92"/>
      <c r="BX111" s="93"/>
    </row>
    <row r="112" spans="1:76" s="5" customFormat="1" ht="12" customHeight="1">
      <c r="A112" s="98"/>
      <c r="C112" s="146"/>
      <c r="D112" s="460"/>
      <c r="E112" s="460"/>
      <c r="F112" s="460"/>
      <c r="G112" s="460"/>
      <c r="H112" s="460"/>
      <c r="I112" s="460"/>
      <c r="J112" s="460"/>
      <c r="K112" s="460"/>
      <c r="L112" s="460"/>
      <c r="M112" s="460"/>
      <c r="N112" s="460"/>
      <c r="O112" s="509"/>
      <c r="P112" s="126"/>
      <c r="Q112" s="6"/>
      <c r="R112" s="6"/>
      <c r="S112" s="6"/>
      <c r="T112" s="6"/>
      <c r="U112" s="6"/>
      <c r="V112" s="6"/>
      <c r="W112" s="125"/>
      <c r="X112" s="6"/>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444"/>
      <c r="AZ112" s="444"/>
      <c r="BA112" s="444"/>
      <c r="BB112" s="444"/>
      <c r="BC112" s="444"/>
      <c r="BD112" s="444"/>
      <c r="BE112" s="444"/>
      <c r="BF112" s="444"/>
      <c r="BG112" s="444"/>
      <c r="BH112" s="445"/>
      <c r="BI112" s="510"/>
      <c r="BJ112" s="436"/>
      <c r="BK112" s="436"/>
      <c r="BL112" s="436"/>
      <c r="BM112" s="436"/>
      <c r="BN112" s="436"/>
      <c r="BO112" s="436"/>
      <c r="BP112" s="436"/>
      <c r="BQ112" s="436"/>
      <c r="BR112" s="437"/>
      <c r="BS112" s="92"/>
      <c r="BX112" s="93"/>
    </row>
    <row r="113" spans="1:76" s="5" customFormat="1" ht="12" customHeight="1">
      <c r="A113" s="98"/>
      <c r="C113" s="146"/>
      <c r="D113" s="460"/>
      <c r="E113" s="460"/>
      <c r="F113" s="460"/>
      <c r="G113" s="460"/>
      <c r="H113" s="460"/>
      <c r="I113" s="460"/>
      <c r="J113" s="460"/>
      <c r="K113" s="460"/>
      <c r="L113" s="460"/>
      <c r="M113" s="460"/>
      <c r="N113" s="460"/>
      <c r="O113" s="509"/>
      <c r="P113" s="92"/>
      <c r="W113" s="93"/>
      <c r="X113" s="6"/>
      <c r="Y113" s="5" t="s">
        <v>312</v>
      </c>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92"/>
      <c r="BJ113" s="74"/>
      <c r="BK113" s="74"/>
      <c r="BL113" s="74"/>
      <c r="BM113" s="74"/>
      <c r="BN113" s="74"/>
      <c r="BO113" s="74"/>
      <c r="BP113" s="74"/>
      <c r="BQ113" s="74"/>
      <c r="BR113" s="75"/>
      <c r="BS113" s="92"/>
      <c r="BX113" s="93"/>
    </row>
    <row r="114" spans="1:76" s="5" customFormat="1" ht="12" customHeight="1">
      <c r="A114" s="92"/>
      <c r="O114" s="93"/>
      <c r="P114" s="92"/>
      <c r="W114" s="93"/>
      <c r="X114" s="6"/>
      <c r="BI114" s="92"/>
      <c r="BR114" s="93"/>
      <c r="BS114" s="92"/>
      <c r="BX114" s="93"/>
    </row>
    <row r="115" spans="1:76" s="5" customFormat="1" ht="12" customHeight="1">
      <c r="A115" s="98"/>
      <c r="C115" s="5" t="s">
        <v>300</v>
      </c>
      <c r="D115" s="460" t="s">
        <v>311</v>
      </c>
      <c r="E115" s="460"/>
      <c r="F115" s="460"/>
      <c r="G115" s="460"/>
      <c r="H115" s="460"/>
      <c r="I115" s="460"/>
      <c r="J115" s="460"/>
      <c r="K115" s="460"/>
      <c r="L115" s="460"/>
      <c r="M115" s="460"/>
      <c r="N115" s="460"/>
      <c r="O115" s="509"/>
      <c r="P115" s="92"/>
      <c r="Q115" s="5" t="s">
        <v>87</v>
      </c>
      <c r="S115" s="6" t="s">
        <v>88</v>
      </c>
      <c r="T115" s="8"/>
      <c r="U115" s="453" t="s">
        <v>89</v>
      </c>
      <c r="V115" s="454"/>
      <c r="W115" s="455"/>
      <c r="X115" s="6" t="s">
        <v>295</v>
      </c>
      <c r="Y115" s="511" t="s">
        <v>706</v>
      </c>
      <c r="Z115" s="511"/>
      <c r="AA115" s="511"/>
      <c r="AB115" s="511"/>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1"/>
      <c r="AY115" s="511"/>
      <c r="AZ115" s="511"/>
      <c r="BA115" s="511"/>
      <c r="BB115" s="511"/>
      <c r="BC115" s="511"/>
      <c r="BD115" s="511"/>
      <c r="BE115" s="511"/>
      <c r="BF115" s="511"/>
      <c r="BG115" s="511"/>
      <c r="BH115" s="511"/>
      <c r="BI115" s="473" t="s">
        <v>707</v>
      </c>
      <c r="BJ115" s="456"/>
      <c r="BK115" s="456"/>
      <c r="BL115" s="456"/>
      <c r="BM115" s="456"/>
      <c r="BN115" s="456"/>
      <c r="BO115" s="456"/>
      <c r="BP115" s="456"/>
      <c r="BQ115" s="456"/>
      <c r="BR115" s="457"/>
      <c r="BS115" s="92"/>
      <c r="BX115" s="93"/>
    </row>
    <row r="116" spans="1:76" s="5" customFormat="1" ht="12" customHeight="1">
      <c r="A116" s="98"/>
      <c r="C116" s="146"/>
      <c r="D116" s="460"/>
      <c r="E116" s="460"/>
      <c r="F116" s="460"/>
      <c r="G116" s="460"/>
      <c r="H116" s="460"/>
      <c r="I116" s="460"/>
      <c r="J116" s="460"/>
      <c r="K116" s="460"/>
      <c r="L116" s="460"/>
      <c r="M116" s="460"/>
      <c r="N116" s="460"/>
      <c r="O116" s="509"/>
      <c r="P116" s="92"/>
      <c r="W116" s="93"/>
      <c r="X116" s="6"/>
      <c r="Y116" s="511"/>
      <c r="Z116" s="511"/>
      <c r="AA116" s="511"/>
      <c r="AB116" s="511"/>
      <c r="AC116" s="511"/>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1"/>
      <c r="AY116" s="511"/>
      <c r="AZ116" s="511"/>
      <c r="BA116" s="511"/>
      <c r="BB116" s="511"/>
      <c r="BC116" s="511"/>
      <c r="BD116" s="511"/>
      <c r="BE116" s="511"/>
      <c r="BF116" s="511"/>
      <c r="BG116" s="511"/>
      <c r="BH116" s="511"/>
      <c r="BI116" s="473"/>
      <c r="BJ116" s="456"/>
      <c r="BK116" s="456"/>
      <c r="BL116" s="456"/>
      <c r="BM116" s="456"/>
      <c r="BN116" s="456"/>
      <c r="BO116" s="456"/>
      <c r="BP116" s="456"/>
      <c r="BQ116" s="456"/>
      <c r="BR116" s="457"/>
      <c r="BS116" s="92"/>
      <c r="BX116" s="93"/>
    </row>
    <row r="117" spans="1:76" s="5" customFormat="1" ht="12" customHeight="1">
      <c r="A117" s="98"/>
      <c r="C117" s="146"/>
      <c r="D117" s="460"/>
      <c r="E117" s="460"/>
      <c r="F117" s="460"/>
      <c r="G117" s="460"/>
      <c r="H117" s="460"/>
      <c r="I117" s="460"/>
      <c r="J117" s="460"/>
      <c r="K117" s="460"/>
      <c r="L117" s="460"/>
      <c r="M117" s="460"/>
      <c r="N117" s="460"/>
      <c r="O117" s="509"/>
      <c r="P117" s="92"/>
      <c r="W117" s="93"/>
      <c r="X117" s="6"/>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92"/>
      <c r="BJ117" s="128"/>
      <c r="BK117" s="128"/>
      <c r="BL117" s="128"/>
      <c r="BM117" s="128"/>
      <c r="BN117" s="128"/>
      <c r="BO117" s="128"/>
      <c r="BP117" s="128"/>
      <c r="BQ117" s="128"/>
      <c r="BR117" s="129"/>
      <c r="BS117" s="92"/>
      <c r="BX117" s="93"/>
    </row>
    <row r="118" spans="1:76" s="5" customFormat="1" ht="12" customHeight="1">
      <c r="A118" s="98"/>
      <c r="C118" s="146"/>
      <c r="D118" s="146"/>
      <c r="E118" s="146"/>
      <c r="F118" s="146"/>
      <c r="G118" s="146"/>
      <c r="H118" s="146"/>
      <c r="I118" s="146"/>
      <c r="J118" s="146"/>
      <c r="K118" s="146"/>
      <c r="L118" s="146"/>
      <c r="M118" s="146"/>
      <c r="N118" s="146"/>
      <c r="O118" s="147"/>
      <c r="P118" s="92"/>
      <c r="W118" s="93"/>
      <c r="X118" s="6"/>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92"/>
      <c r="BR118" s="93"/>
      <c r="BS118" s="92"/>
      <c r="BX118" s="93"/>
    </row>
    <row r="119" spans="1:76" s="5" customFormat="1" ht="12" customHeight="1">
      <c r="A119" s="98"/>
      <c r="C119" s="5" t="s">
        <v>305</v>
      </c>
      <c r="D119" s="436" t="s">
        <v>1019</v>
      </c>
      <c r="E119" s="436"/>
      <c r="F119" s="436"/>
      <c r="G119" s="436"/>
      <c r="H119" s="436"/>
      <c r="I119" s="436"/>
      <c r="J119" s="436"/>
      <c r="K119" s="436"/>
      <c r="L119" s="436"/>
      <c r="M119" s="436"/>
      <c r="N119" s="436"/>
      <c r="O119" s="437"/>
      <c r="P119" s="92"/>
      <c r="Q119" s="5" t="s">
        <v>87</v>
      </c>
      <c r="S119" s="6" t="s">
        <v>88</v>
      </c>
      <c r="T119" s="8"/>
      <c r="U119" s="453" t="s">
        <v>89</v>
      </c>
      <c r="V119" s="454"/>
      <c r="W119" s="455"/>
      <c r="X119" s="6" t="s">
        <v>295</v>
      </c>
      <c r="Y119" s="444" t="s">
        <v>313</v>
      </c>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c r="BH119" s="444"/>
      <c r="BI119" s="92" t="s">
        <v>708</v>
      </c>
      <c r="BR119" s="93"/>
      <c r="BS119" s="92"/>
      <c r="BX119" s="93"/>
    </row>
    <row r="120" spans="1:76" s="5" customFormat="1" ht="12" customHeight="1">
      <c r="A120" s="98"/>
      <c r="D120" s="436"/>
      <c r="E120" s="436"/>
      <c r="F120" s="436"/>
      <c r="G120" s="436"/>
      <c r="H120" s="436"/>
      <c r="I120" s="436"/>
      <c r="J120" s="436"/>
      <c r="K120" s="436"/>
      <c r="L120" s="436"/>
      <c r="M120" s="436"/>
      <c r="N120" s="436"/>
      <c r="O120" s="437"/>
      <c r="P120" s="92"/>
      <c r="Q120" s="5" t="s">
        <v>105</v>
      </c>
      <c r="S120" s="6"/>
      <c r="W120" s="93"/>
      <c r="X120" s="6"/>
      <c r="Y120" s="444"/>
      <c r="Z120" s="444"/>
      <c r="AA120" s="444"/>
      <c r="AB120" s="444"/>
      <c r="AC120" s="444"/>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4"/>
      <c r="AY120" s="444"/>
      <c r="AZ120" s="444"/>
      <c r="BA120" s="444"/>
      <c r="BB120" s="444"/>
      <c r="BC120" s="444"/>
      <c r="BD120" s="444"/>
      <c r="BE120" s="444"/>
      <c r="BF120" s="444"/>
      <c r="BG120" s="444"/>
      <c r="BH120" s="444"/>
      <c r="BI120" s="92"/>
      <c r="BR120" s="93"/>
      <c r="BS120" s="92"/>
      <c r="BX120" s="93"/>
    </row>
    <row r="121" spans="1:76" s="5" customFormat="1" ht="12" customHeight="1">
      <c r="A121" s="98"/>
      <c r="D121" s="436"/>
      <c r="E121" s="436"/>
      <c r="F121" s="436"/>
      <c r="G121" s="436"/>
      <c r="H121" s="436"/>
      <c r="I121" s="436"/>
      <c r="J121" s="436"/>
      <c r="K121" s="436"/>
      <c r="L121" s="436"/>
      <c r="M121" s="436"/>
      <c r="N121" s="436"/>
      <c r="O121" s="437"/>
      <c r="P121" s="92"/>
      <c r="S121" s="6"/>
      <c r="W121" s="93"/>
      <c r="X121" s="6"/>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92"/>
      <c r="BR121" s="93"/>
      <c r="BS121" s="92"/>
      <c r="BX121" s="93"/>
    </row>
    <row r="122" spans="1:76" s="5" customFormat="1" ht="12" customHeight="1">
      <c r="A122" s="98"/>
      <c r="D122" s="436"/>
      <c r="E122" s="436"/>
      <c r="F122" s="436"/>
      <c r="G122" s="436"/>
      <c r="H122" s="436"/>
      <c r="I122" s="436"/>
      <c r="J122" s="436"/>
      <c r="K122" s="436"/>
      <c r="L122" s="436"/>
      <c r="M122" s="436"/>
      <c r="N122" s="436"/>
      <c r="O122" s="437"/>
      <c r="P122" s="92"/>
      <c r="W122" s="93"/>
      <c r="X122" s="6"/>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92"/>
      <c r="BR122" s="93"/>
      <c r="BS122" s="92"/>
      <c r="BX122" s="93"/>
    </row>
    <row r="123" spans="1:76" s="5" customFormat="1" ht="12" customHeight="1">
      <c r="A123" s="98"/>
      <c r="D123" s="508"/>
      <c r="E123" s="508"/>
      <c r="F123" s="508"/>
      <c r="G123" s="508"/>
      <c r="H123" s="508"/>
      <c r="I123" s="508"/>
      <c r="J123" s="508"/>
      <c r="K123" s="508"/>
      <c r="L123" s="508"/>
      <c r="M123" s="508"/>
      <c r="N123" s="508"/>
      <c r="O123" s="449"/>
      <c r="P123" s="92"/>
      <c r="W123" s="93"/>
      <c r="X123" s="149" t="s">
        <v>91</v>
      </c>
      <c r="Y123" s="150" t="s">
        <v>820</v>
      </c>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92"/>
      <c r="BR123" s="93"/>
      <c r="BS123" s="92"/>
      <c r="BX123" s="93"/>
    </row>
    <row r="124" spans="1:76" s="5" customFormat="1" ht="12" customHeight="1">
      <c r="A124" s="98"/>
      <c r="D124" s="508"/>
      <c r="E124" s="508"/>
      <c r="F124" s="508"/>
      <c r="G124" s="508"/>
      <c r="H124" s="508"/>
      <c r="I124" s="508"/>
      <c r="J124" s="508"/>
      <c r="K124" s="508"/>
      <c r="L124" s="508"/>
      <c r="M124" s="508"/>
      <c r="N124" s="508"/>
      <c r="O124" s="449"/>
      <c r="P124" s="92"/>
      <c r="W124" s="93"/>
      <c r="X124" s="6"/>
      <c r="Y124" s="151"/>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4"/>
      <c r="BH124" s="74"/>
      <c r="BI124" s="92"/>
      <c r="BR124" s="93"/>
      <c r="BS124" s="92"/>
      <c r="BX124" s="93"/>
    </row>
    <row r="125" spans="1:76" s="5" customFormat="1" ht="12" customHeight="1">
      <c r="A125" s="98"/>
      <c r="D125" s="508"/>
      <c r="E125" s="508"/>
      <c r="F125" s="508"/>
      <c r="G125" s="508"/>
      <c r="H125" s="508"/>
      <c r="I125" s="508"/>
      <c r="J125" s="508"/>
      <c r="K125" s="508"/>
      <c r="L125" s="508"/>
      <c r="M125" s="508"/>
      <c r="N125" s="508"/>
      <c r="O125" s="449"/>
      <c r="P125" s="92"/>
      <c r="W125" s="93"/>
      <c r="X125" s="6"/>
      <c r="Y125" s="152"/>
      <c r="Z125" s="512" t="s">
        <v>821</v>
      </c>
      <c r="AA125" s="513"/>
      <c r="AB125" s="513"/>
      <c r="AC125" s="513"/>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3"/>
      <c r="AY125" s="513"/>
      <c r="AZ125" s="513"/>
      <c r="BA125" s="513"/>
      <c r="BB125" s="513"/>
      <c r="BC125" s="513"/>
      <c r="BD125" s="513"/>
      <c r="BE125" s="513"/>
      <c r="BF125" s="513"/>
      <c r="BG125" s="147"/>
      <c r="BH125" s="146"/>
      <c r="BI125" s="92"/>
      <c r="BR125" s="93"/>
      <c r="BS125" s="92"/>
      <c r="BX125" s="93"/>
    </row>
    <row r="126" spans="1:76" s="5" customFormat="1" ht="12" customHeight="1">
      <c r="A126" s="98"/>
      <c r="D126" s="508"/>
      <c r="E126" s="508"/>
      <c r="F126" s="508"/>
      <c r="G126" s="508"/>
      <c r="H126" s="508"/>
      <c r="I126" s="508"/>
      <c r="J126" s="508"/>
      <c r="K126" s="508"/>
      <c r="L126" s="508"/>
      <c r="M126" s="508"/>
      <c r="N126" s="508"/>
      <c r="O126" s="449"/>
      <c r="P126" s="92"/>
      <c r="W126" s="93"/>
      <c r="X126" s="6"/>
      <c r="Y126" s="92"/>
      <c r="Z126" s="6"/>
      <c r="AA126" s="6"/>
      <c r="AB126" s="6"/>
      <c r="AC126" s="6"/>
      <c r="AD126" s="6"/>
      <c r="AE126" s="6"/>
      <c r="AF126" s="6"/>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3"/>
      <c r="BI126" s="92"/>
      <c r="BR126" s="93"/>
      <c r="BS126" s="92"/>
      <c r="BX126" s="93"/>
    </row>
    <row r="127" spans="1:76" s="5" customFormat="1" ht="12" customHeight="1">
      <c r="A127" s="98"/>
      <c r="D127" s="77"/>
      <c r="E127" s="77"/>
      <c r="F127" s="77"/>
      <c r="G127" s="77"/>
      <c r="H127" s="77"/>
      <c r="I127" s="77"/>
      <c r="J127" s="77"/>
      <c r="K127" s="77"/>
      <c r="L127" s="77"/>
      <c r="M127" s="77"/>
      <c r="N127" s="77"/>
      <c r="O127" s="78"/>
      <c r="P127" s="92"/>
      <c r="W127" s="93"/>
      <c r="X127" s="6"/>
      <c r="Y127" s="92"/>
      <c r="Z127" s="6"/>
      <c r="AA127" s="6"/>
      <c r="AB127" s="6"/>
      <c r="AC127" s="6"/>
      <c r="AD127" s="6"/>
      <c r="AE127" s="6"/>
      <c r="AF127" s="6"/>
      <c r="AG127" s="9"/>
      <c r="AH127" s="9"/>
      <c r="AI127" s="9"/>
      <c r="AJ127" s="9" t="s">
        <v>822</v>
      </c>
      <c r="AL127" s="9"/>
      <c r="AM127" s="9"/>
      <c r="AN127" s="9" t="s">
        <v>823</v>
      </c>
      <c r="AO127" s="9"/>
      <c r="AP127" s="9" t="s">
        <v>824</v>
      </c>
      <c r="AQ127" s="9" t="s">
        <v>823</v>
      </c>
      <c r="AR127" s="9"/>
      <c r="AS127" s="9"/>
      <c r="AT127" s="9" t="s">
        <v>825</v>
      </c>
      <c r="AU127" s="9"/>
      <c r="AV127" s="9"/>
      <c r="AW127" s="9"/>
      <c r="AX127" s="9"/>
      <c r="AY127" s="9"/>
      <c r="AZ127" s="9"/>
      <c r="BA127" s="9"/>
      <c r="BB127" s="9" t="s">
        <v>826</v>
      </c>
      <c r="BC127" s="9"/>
      <c r="BD127" s="9"/>
      <c r="BE127" s="9"/>
      <c r="BF127" s="9"/>
      <c r="BG127" s="93"/>
      <c r="BI127" s="92"/>
      <c r="BR127" s="93"/>
      <c r="BS127" s="92"/>
      <c r="BX127" s="93"/>
    </row>
    <row r="128" spans="1:76" s="5" customFormat="1" ht="12" customHeight="1">
      <c r="A128" s="98"/>
      <c r="D128" s="77"/>
      <c r="E128" s="77"/>
      <c r="F128" s="77"/>
      <c r="G128" s="77"/>
      <c r="H128" s="77"/>
      <c r="I128" s="77"/>
      <c r="J128" s="77"/>
      <c r="K128" s="77"/>
      <c r="L128" s="77"/>
      <c r="M128" s="77"/>
      <c r="N128" s="77"/>
      <c r="O128" s="78"/>
      <c r="P128" s="92"/>
      <c r="W128" s="93"/>
      <c r="X128" s="6"/>
      <c r="Y128" s="135"/>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32"/>
      <c r="BB128" s="132"/>
      <c r="BC128" s="132"/>
      <c r="BD128" s="132"/>
      <c r="BE128" s="132"/>
      <c r="BF128" s="132"/>
      <c r="BG128" s="136"/>
      <c r="BI128" s="92"/>
      <c r="BR128" s="93"/>
      <c r="BS128" s="92"/>
      <c r="BX128" s="93"/>
    </row>
    <row r="129" spans="1:76" s="5" customFormat="1" ht="12" customHeight="1">
      <c r="A129" s="98"/>
      <c r="D129" s="77"/>
      <c r="E129" s="77"/>
      <c r="F129" s="77"/>
      <c r="G129" s="77"/>
      <c r="H129" s="77"/>
      <c r="I129" s="77"/>
      <c r="J129" s="77"/>
      <c r="K129" s="77"/>
      <c r="L129" s="77"/>
      <c r="M129" s="77"/>
      <c r="N129" s="77"/>
      <c r="O129" s="78"/>
      <c r="P129" s="92"/>
      <c r="W129" s="93"/>
      <c r="X129" s="6"/>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92"/>
      <c r="BR129" s="93"/>
      <c r="BS129" s="92"/>
      <c r="BX129" s="93"/>
    </row>
    <row r="130" spans="1:76" s="5" customFormat="1" ht="12" customHeight="1">
      <c r="A130" s="131"/>
      <c r="B130" s="132"/>
      <c r="C130" s="132"/>
      <c r="D130" s="155"/>
      <c r="E130" s="155"/>
      <c r="F130" s="155"/>
      <c r="G130" s="155"/>
      <c r="H130" s="155"/>
      <c r="I130" s="155"/>
      <c r="J130" s="155"/>
      <c r="K130" s="155"/>
      <c r="L130" s="155"/>
      <c r="M130" s="155"/>
      <c r="N130" s="155"/>
      <c r="O130" s="156"/>
      <c r="P130" s="135"/>
      <c r="Q130" s="132"/>
      <c r="R130" s="132"/>
      <c r="S130" s="132"/>
      <c r="T130" s="132"/>
      <c r="U130" s="132"/>
      <c r="V130" s="132"/>
      <c r="W130" s="136"/>
      <c r="X130" s="119"/>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35"/>
      <c r="BJ130" s="132"/>
      <c r="BK130" s="132"/>
      <c r="BL130" s="132"/>
      <c r="BM130" s="132"/>
      <c r="BN130" s="132"/>
      <c r="BO130" s="132"/>
      <c r="BP130" s="132"/>
      <c r="BQ130" s="132"/>
      <c r="BR130" s="136"/>
      <c r="BS130" s="135"/>
      <c r="BT130" s="132"/>
      <c r="BU130" s="132"/>
      <c r="BV130" s="132"/>
      <c r="BW130" s="132"/>
      <c r="BX130" s="136"/>
    </row>
    <row r="131" spans="1:76" s="5" customFormat="1" ht="12" customHeight="1">
      <c r="A131" s="98"/>
      <c r="D131" s="77"/>
      <c r="E131" s="77"/>
      <c r="F131" s="77"/>
      <c r="G131" s="77"/>
      <c r="H131" s="77"/>
      <c r="I131" s="77"/>
      <c r="J131" s="77"/>
      <c r="K131" s="77"/>
      <c r="L131" s="77"/>
      <c r="M131" s="77"/>
      <c r="N131" s="77"/>
      <c r="O131" s="78"/>
      <c r="P131" s="92"/>
      <c r="W131" s="93"/>
      <c r="X131" s="6"/>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92"/>
      <c r="BR131" s="93"/>
      <c r="BS131" s="92"/>
      <c r="BX131" s="93"/>
    </row>
    <row r="132" spans="1:76" s="5" customFormat="1" ht="12" customHeight="1">
      <c r="A132" s="98"/>
      <c r="B132" s="95" t="s">
        <v>827</v>
      </c>
      <c r="C132" s="5" t="s">
        <v>552</v>
      </c>
      <c r="D132" s="99"/>
      <c r="E132" s="99"/>
      <c r="F132" s="99"/>
      <c r="G132" s="99"/>
      <c r="H132" s="99"/>
      <c r="I132" s="99"/>
      <c r="J132" s="99"/>
      <c r="K132" s="99"/>
      <c r="L132" s="99"/>
      <c r="M132" s="99"/>
      <c r="N132" s="99"/>
      <c r="O132" s="100"/>
      <c r="P132" s="92"/>
      <c r="W132" s="93"/>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2"/>
      <c r="BR132" s="93"/>
      <c r="BS132" s="92"/>
      <c r="BX132" s="93"/>
    </row>
    <row r="133" spans="1:76" s="5" customFormat="1" ht="12" customHeight="1">
      <c r="A133" s="98"/>
      <c r="B133" s="9"/>
      <c r="C133" s="5" t="s">
        <v>828</v>
      </c>
      <c r="D133" s="505" t="s">
        <v>1068</v>
      </c>
      <c r="E133" s="656"/>
      <c r="F133" s="656"/>
      <c r="G133" s="656"/>
      <c r="H133" s="656"/>
      <c r="I133" s="656"/>
      <c r="J133" s="656"/>
      <c r="K133" s="656"/>
      <c r="L133" s="656"/>
      <c r="M133" s="656"/>
      <c r="N133" s="656"/>
      <c r="O133" s="657"/>
      <c r="P133" s="92"/>
      <c r="Q133" s="5" t="s">
        <v>829</v>
      </c>
      <c r="S133" s="6" t="s">
        <v>830</v>
      </c>
      <c r="T133" s="8"/>
      <c r="U133" s="453" t="s">
        <v>831</v>
      </c>
      <c r="V133" s="454"/>
      <c r="W133" s="455"/>
      <c r="X133" s="6" t="s">
        <v>832</v>
      </c>
      <c r="Y133" s="456" t="s">
        <v>1161</v>
      </c>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7"/>
      <c r="BI133" s="92" t="s">
        <v>833</v>
      </c>
      <c r="BR133" s="93"/>
      <c r="BS133" s="92"/>
      <c r="BX133" s="93"/>
    </row>
    <row r="134" spans="1:76" s="5" customFormat="1" ht="12" customHeight="1">
      <c r="A134" s="98"/>
      <c r="B134" s="9"/>
      <c r="C134" s="109"/>
      <c r="D134" s="656"/>
      <c r="E134" s="656"/>
      <c r="F134" s="656"/>
      <c r="G134" s="656"/>
      <c r="H134" s="656"/>
      <c r="I134" s="656"/>
      <c r="J134" s="656"/>
      <c r="K134" s="656"/>
      <c r="L134" s="656"/>
      <c r="M134" s="656"/>
      <c r="N134" s="656"/>
      <c r="O134" s="657"/>
      <c r="P134" s="92"/>
      <c r="Q134" s="5" t="s">
        <v>105</v>
      </c>
      <c r="S134" s="6"/>
      <c r="W134" s="93"/>
      <c r="X134" s="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7"/>
      <c r="BI134" s="98"/>
      <c r="BR134" s="93"/>
      <c r="BS134" s="92"/>
      <c r="BX134" s="93"/>
    </row>
    <row r="135" spans="1:76" s="5" customFormat="1" ht="12" customHeight="1">
      <c r="A135" s="98"/>
      <c r="B135" s="9"/>
      <c r="C135" s="109"/>
      <c r="D135" s="656"/>
      <c r="E135" s="656"/>
      <c r="F135" s="656"/>
      <c r="G135" s="656"/>
      <c r="H135" s="656"/>
      <c r="I135" s="656"/>
      <c r="J135" s="656"/>
      <c r="K135" s="656"/>
      <c r="L135" s="656"/>
      <c r="M135" s="656"/>
      <c r="N135" s="656"/>
      <c r="O135" s="657"/>
      <c r="P135" s="92"/>
      <c r="W135" s="93"/>
      <c r="X135" s="6"/>
      <c r="Y135" s="456"/>
      <c r="Z135" s="456"/>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56"/>
      <c r="BB135" s="456"/>
      <c r="BC135" s="456"/>
      <c r="BD135" s="456"/>
      <c r="BE135" s="456"/>
      <c r="BF135" s="456"/>
      <c r="BG135" s="456"/>
      <c r="BH135" s="457"/>
      <c r="BI135" s="98"/>
      <c r="BR135" s="93"/>
      <c r="BS135" s="92"/>
      <c r="BX135" s="93"/>
    </row>
    <row r="136" spans="1:76" s="5" customFormat="1" ht="12" customHeight="1">
      <c r="A136" s="98"/>
      <c r="B136" s="9"/>
      <c r="C136" s="109"/>
      <c r="D136" s="656"/>
      <c r="E136" s="656"/>
      <c r="F136" s="656"/>
      <c r="G136" s="656"/>
      <c r="H136" s="656"/>
      <c r="I136" s="656"/>
      <c r="J136" s="656"/>
      <c r="K136" s="656"/>
      <c r="L136" s="656"/>
      <c r="M136" s="656"/>
      <c r="N136" s="656"/>
      <c r="O136" s="657"/>
      <c r="P136" s="92"/>
      <c r="W136" s="93"/>
      <c r="X136" s="6"/>
      <c r="BI136" s="98"/>
      <c r="BR136" s="93"/>
      <c r="BS136" s="92"/>
      <c r="BX136" s="93"/>
    </row>
    <row r="137" spans="1:76" s="5" customFormat="1" ht="12" customHeight="1">
      <c r="A137" s="98"/>
      <c r="B137" s="9"/>
      <c r="C137" s="109"/>
      <c r="D137" s="658"/>
      <c r="E137" s="658"/>
      <c r="F137" s="658"/>
      <c r="G137" s="658"/>
      <c r="H137" s="658"/>
      <c r="I137" s="658"/>
      <c r="J137" s="658"/>
      <c r="K137" s="658"/>
      <c r="L137" s="658"/>
      <c r="M137" s="658"/>
      <c r="N137" s="658"/>
      <c r="O137" s="659"/>
      <c r="P137" s="92"/>
      <c r="W137" s="93"/>
      <c r="X137" s="6" t="s">
        <v>832</v>
      </c>
      <c r="Y137" s="5" t="s">
        <v>16</v>
      </c>
      <c r="BI137" s="98"/>
      <c r="BR137" s="93"/>
      <c r="BS137" s="92"/>
      <c r="BX137" s="93"/>
    </row>
    <row r="138" spans="1:76" s="5" customFormat="1" ht="12" customHeight="1">
      <c r="A138" s="98"/>
      <c r="B138" s="9"/>
      <c r="C138" s="109"/>
      <c r="D138" s="658"/>
      <c r="E138" s="658"/>
      <c r="F138" s="658"/>
      <c r="G138" s="658"/>
      <c r="H138" s="658"/>
      <c r="I138" s="658"/>
      <c r="J138" s="658"/>
      <c r="K138" s="658"/>
      <c r="L138" s="658"/>
      <c r="M138" s="658"/>
      <c r="N138" s="658"/>
      <c r="O138" s="659"/>
      <c r="P138" s="92"/>
      <c r="W138" s="93"/>
      <c r="X138" s="6"/>
      <c r="Y138" s="5" t="s">
        <v>18</v>
      </c>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7"/>
      <c r="BI138" s="98"/>
      <c r="BR138" s="93"/>
      <c r="BS138" s="92"/>
      <c r="BX138" s="93"/>
    </row>
    <row r="139" spans="1:76" s="5" customFormat="1" ht="12" customHeight="1">
      <c r="A139" s="98"/>
      <c r="B139" s="9"/>
      <c r="C139" s="109"/>
      <c r="D139" s="101"/>
      <c r="E139" s="101"/>
      <c r="F139" s="101"/>
      <c r="G139" s="101"/>
      <c r="H139" s="101"/>
      <c r="I139" s="101"/>
      <c r="J139" s="101"/>
      <c r="K139" s="101"/>
      <c r="L139" s="101"/>
      <c r="M139" s="101"/>
      <c r="N139" s="101"/>
      <c r="O139" s="102"/>
      <c r="P139" s="92"/>
      <c r="W139" s="93"/>
      <c r="X139" s="6"/>
      <c r="Y139" s="96"/>
      <c r="Z139" s="6"/>
      <c r="AA139" s="456" t="s">
        <v>15</v>
      </c>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7"/>
      <c r="BI139" s="98" t="s">
        <v>617</v>
      </c>
      <c r="BR139" s="93"/>
      <c r="BS139" s="92"/>
      <c r="BX139" s="93"/>
    </row>
    <row r="140" spans="1:76" s="5" customFormat="1" ht="12" customHeight="1">
      <c r="A140" s="98"/>
      <c r="B140" s="9"/>
      <c r="C140" s="109"/>
      <c r="D140" s="101"/>
      <c r="E140" s="101"/>
      <c r="F140" s="101"/>
      <c r="G140" s="101"/>
      <c r="H140" s="101"/>
      <c r="I140" s="101"/>
      <c r="J140" s="101"/>
      <c r="K140" s="101"/>
      <c r="L140" s="101"/>
      <c r="M140" s="101"/>
      <c r="N140" s="101"/>
      <c r="O140" s="102"/>
      <c r="P140" s="92"/>
      <c r="W140" s="93"/>
      <c r="X140" s="6"/>
      <c r="Y140" s="9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6"/>
      <c r="AZ140" s="456"/>
      <c r="BA140" s="456"/>
      <c r="BB140" s="456"/>
      <c r="BC140" s="456"/>
      <c r="BD140" s="456"/>
      <c r="BE140" s="456"/>
      <c r="BF140" s="456"/>
      <c r="BG140" s="456"/>
      <c r="BH140" s="457"/>
      <c r="BI140" s="98"/>
      <c r="BR140" s="93"/>
      <c r="BS140" s="92"/>
      <c r="BX140" s="93"/>
    </row>
    <row r="141" spans="1:76" s="5" customFormat="1" ht="12" customHeight="1">
      <c r="A141" s="98"/>
      <c r="B141" s="9"/>
      <c r="C141" s="109"/>
      <c r="D141" s="113"/>
      <c r="E141" s="113"/>
      <c r="F141" s="113"/>
      <c r="G141" s="113"/>
      <c r="H141" s="113"/>
      <c r="I141" s="113"/>
      <c r="J141" s="113"/>
      <c r="K141" s="113"/>
      <c r="L141" s="113"/>
      <c r="M141" s="113"/>
      <c r="N141" s="113"/>
      <c r="O141" s="158"/>
      <c r="P141" s="92"/>
      <c r="W141" s="93"/>
      <c r="X141" s="6"/>
      <c r="AA141" s="456"/>
      <c r="AB141" s="456"/>
      <c r="AC141" s="456"/>
      <c r="AD141" s="456"/>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6"/>
      <c r="AZ141" s="456"/>
      <c r="BA141" s="456"/>
      <c r="BB141" s="456"/>
      <c r="BC141" s="456"/>
      <c r="BD141" s="456"/>
      <c r="BE141" s="456"/>
      <c r="BF141" s="456"/>
      <c r="BG141" s="456"/>
      <c r="BH141" s="457"/>
      <c r="BI141" s="98"/>
      <c r="BR141" s="93"/>
      <c r="BS141" s="92"/>
      <c r="BX141" s="93"/>
    </row>
    <row r="142" spans="1:76" s="5" customFormat="1" ht="12" customHeight="1">
      <c r="A142" s="98"/>
      <c r="B142" s="9"/>
      <c r="C142" s="109"/>
      <c r="D142" s="101"/>
      <c r="E142" s="101"/>
      <c r="F142" s="101"/>
      <c r="G142" s="101"/>
      <c r="H142" s="101"/>
      <c r="I142" s="101"/>
      <c r="J142" s="101"/>
      <c r="K142" s="101"/>
      <c r="L142" s="101"/>
      <c r="M142" s="101"/>
      <c r="N142" s="101"/>
      <c r="O142" s="102"/>
      <c r="P142" s="92"/>
      <c r="W142" s="93"/>
      <c r="Y142" s="5" t="s">
        <v>19</v>
      </c>
      <c r="BI142" s="92"/>
      <c r="BR142" s="93"/>
      <c r="BS142" s="92"/>
      <c r="BX142" s="93"/>
    </row>
    <row r="143" spans="1:76" s="5" customFormat="1" ht="12" customHeight="1">
      <c r="A143" s="98"/>
      <c r="B143" s="9"/>
      <c r="C143" s="9"/>
      <c r="O143" s="93"/>
      <c r="P143" s="92"/>
      <c r="W143" s="93"/>
      <c r="Z143" s="6" t="s">
        <v>834</v>
      </c>
      <c r="AA143" s="456" t="s">
        <v>17</v>
      </c>
      <c r="AB143" s="456"/>
      <c r="AC143" s="456"/>
      <c r="AD143" s="456"/>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7"/>
      <c r="BI143" s="98" t="s">
        <v>616</v>
      </c>
      <c r="BR143" s="93"/>
      <c r="BS143" s="92"/>
      <c r="BX143" s="93"/>
    </row>
    <row r="144" spans="1:76" s="5" customFormat="1" ht="12" customHeight="1">
      <c r="A144" s="98"/>
      <c r="B144" s="9"/>
      <c r="O144" s="93"/>
      <c r="P144" s="92"/>
      <c r="W144" s="93"/>
      <c r="X144" s="6"/>
      <c r="AA144" s="456"/>
      <c r="AB144" s="456"/>
      <c r="AC144" s="456"/>
      <c r="AD144" s="456"/>
      <c r="AE144" s="456"/>
      <c r="AF144" s="456"/>
      <c r="AG144" s="456"/>
      <c r="AH144" s="456"/>
      <c r="AI144" s="456"/>
      <c r="AJ144" s="456"/>
      <c r="AK144" s="456"/>
      <c r="AL144" s="456"/>
      <c r="AM144" s="456"/>
      <c r="AN144" s="456"/>
      <c r="AO144" s="456"/>
      <c r="AP144" s="456"/>
      <c r="AQ144" s="456"/>
      <c r="AR144" s="456"/>
      <c r="AS144" s="456"/>
      <c r="AT144" s="456"/>
      <c r="AU144" s="456"/>
      <c r="AV144" s="456"/>
      <c r="AW144" s="456"/>
      <c r="AX144" s="456"/>
      <c r="AY144" s="456"/>
      <c r="AZ144" s="456"/>
      <c r="BA144" s="456"/>
      <c r="BB144" s="456"/>
      <c r="BC144" s="456"/>
      <c r="BD144" s="456"/>
      <c r="BE144" s="456"/>
      <c r="BF144" s="456"/>
      <c r="BG144" s="456"/>
      <c r="BH144" s="457"/>
      <c r="BI144" s="98"/>
      <c r="BR144" s="93"/>
      <c r="BS144" s="92"/>
      <c r="BX144" s="93"/>
    </row>
    <row r="145" spans="1:76" s="5" customFormat="1" ht="12" customHeight="1">
      <c r="A145" s="98"/>
      <c r="B145" s="9"/>
      <c r="C145" s="9"/>
      <c r="O145" s="93"/>
      <c r="P145" s="92"/>
      <c r="W145" s="93"/>
      <c r="X145" s="6"/>
      <c r="AA145" s="159" t="s">
        <v>835</v>
      </c>
      <c r="AB145" s="456" t="s">
        <v>21</v>
      </c>
      <c r="AC145" s="456"/>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6"/>
      <c r="AY145" s="456"/>
      <c r="AZ145" s="456"/>
      <c r="BA145" s="456"/>
      <c r="BB145" s="456"/>
      <c r="BC145" s="456"/>
      <c r="BD145" s="456"/>
      <c r="BE145" s="456"/>
      <c r="BF145" s="456"/>
      <c r="BG145" s="456"/>
      <c r="BH145" s="457"/>
      <c r="BI145" s="98"/>
      <c r="BR145" s="93"/>
      <c r="BS145" s="92"/>
      <c r="BX145" s="93"/>
    </row>
    <row r="146" spans="1:76" s="5" customFormat="1" ht="12" customHeight="1">
      <c r="A146" s="98"/>
      <c r="B146" s="9"/>
      <c r="C146" s="9"/>
      <c r="O146" s="93"/>
      <c r="P146" s="92"/>
      <c r="W146" s="93"/>
      <c r="X146" s="6"/>
      <c r="AA146" s="159"/>
      <c r="AB146" s="456"/>
      <c r="AC146" s="456"/>
      <c r="AD146" s="456"/>
      <c r="AE146" s="456"/>
      <c r="AF146" s="456"/>
      <c r="AG146" s="456"/>
      <c r="AH146" s="456"/>
      <c r="AI146" s="456"/>
      <c r="AJ146" s="456"/>
      <c r="AK146" s="456"/>
      <c r="AL146" s="456"/>
      <c r="AM146" s="456"/>
      <c r="AN146" s="456"/>
      <c r="AO146" s="456"/>
      <c r="AP146" s="456"/>
      <c r="AQ146" s="456"/>
      <c r="AR146" s="456"/>
      <c r="AS146" s="456"/>
      <c r="AT146" s="456"/>
      <c r="AU146" s="456"/>
      <c r="AV146" s="456"/>
      <c r="AW146" s="456"/>
      <c r="AX146" s="456"/>
      <c r="AY146" s="456"/>
      <c r="AZ146" s="456"/>
      <c r="BA146" s="456"/>
      <c r="BB146" s="456"/>
      <c r="BC146" s="456"/>
      <c r="BD146" s="456"/>
      <c r="BE146" s="456"/>
      <c r="BF146" s="456"/>
      <c r="BG146" s="456"/>
      <c r="BH146" s="457"/>
      <c r="BI146" s="98"/>
      <c r="BR146" s="93"/>
      <c r="BS146" s="92"/>
      <c r="BX146" s="93"/>
    </row>
    <row r="147" spans="1:76" ht="12" customHeight="1">
      <c r="A147" s="69"/>
      <c r="O147" s="91"/>
      <c r="P147" s="94"/>
      <c r="W147" s="91"/>
      <c r="Y147" s="5"/>
      <c r="Z147" s="6" t="s">
        <v>834</v>
      </c>
      <c r="AA147" s="456" t="s">
        <v>228</v>
      </c>
      <c r="AB147" s="456"/>
      <c r="AC147" s="456"/>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6"/>
      <c r="AY147" s="456"/>
      <c r="AZ147" s="456"/>
      <c r="BA147" s="456"/>
      <c r="BB147" s="456"/>
      <c r="BC147" s="456"/>
      <c r="BD147" s="456"/>
      <c r="BE147" s="456"/>
      <c r="BF147" s="456"/>
      <c r="BG147" s="456"/>
      <c r="BH147" s="457"/>
      <c r="BI147" s="98" t="s">
        <v>836</v>
      </c>
      <c r="BJ147" s="5"/>
      <c r="BK147" s="5"/>
      <c r="BL147" s="5"/>
      <c r="BM147" s="5"/>
      <c r="BN147" s="5"/>
      <c r="BO147" s="5"/>
      <c r="BP147" s="5"/>
      <c r="BQ147" s="5"/>
      <c r="BR147" s="93"/>
      <c r="BS147" s="94"/>
      <c r="BX147" s="91"/>
    </row>
    <row r="148" spans="1:76" s="5" customFormat="1" ht="12" customHeight="1">
      <c r="A148" s="98"/>
      <c r="B148" s="9"/>
      <c r="C148" s="9"/>
      <c r="O148" s="93"/>
      <c r="P148" s="92"/>
      <c r="W148" s="93"/>
      <c r="X148" s="6"/>
      <c r="AA148" s="456"/>
      <c r="AB148" s="456"/>
      <c r="AC148" s="456"/>
      <c r="AD148" s="456"/>
      <c r="AE148" s="456"/>
      <c r="AF148" s="456"/>
      <c r="AG148" s="456"/>
      <c r="AH148" s="456"/>
      <c r="AI148" s="456"/>
      <c r="AJ148" s="456"/>
      <c r="AK148" s="456"/>
      <c r="AL148" s="456"/>
      <c r="AM148" s="456"/>
      <c r="AN148" s="456"/>
      <c r="AO148" s="456"/>
      <c r="AP148" s="456"/>
      <c r="AQ148" s="456"/>
      <c r="AR148" s="456"/>
      <c r="AS148" s="456"/>
      <c r="AT148" s="456"/>
      <c r="AU148" s="456"/>
      <c r="AV148" s="456"/>
      <c r="AW148" s="456"/>
      <c r="AX148" s="456"/>
      <c r="AY148" s="456"/>
      <c r="AZ148" s="456"/>
      <c r="BA148" s="456"/>
      <c r="BB148" s="456"/>
      <c r="BC148" s="456"/>
      <c r="BD148" s="456"/>
      <c r="BE148" s="456"/>
      <c r="BF148" s="456"/>
      <c r="BG148" s="456"/>
      <c r="BH148" s="457"/>
      <c r="BI148" s="98"/>
      <c r="BR148" s="93"/>
      <c r="BS148" s="92"/>
      <c r="BX148" s="93"/>
    </row>
    <row r="149" spans="1:76" s="5" customFormat="1" ht="12" customHeight="1">
      <c r="A149" s="98"/>
      <c r="B149" s="9"/>
      <c r="C149" s="9"/>
      <c r="O149" s="93"/>
      <c r="P149" s="92"/>
      <c r="W149" s="93"/>
      <c r="X149" s="6"/>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98"/>
      <c r="BR149" s="93"/>
      <c r="BS149" s="92"/>
      <c r="BX149" s="93"/>
    </row>
    <row r="150" spans="1:76" s="5" customFormat="1" ht="12" customHeight="1">
      <c r="A150" s="98"/>
      <c r="B150" s="9"/>
      <c r="C150" s="9"/>
      <c r="O150" s="93"/>
      <c r="P150" s="92"/>
      <c r="W150" s="93"/>
      <c r="X150" s="6" t="s">
        <v>295</v>
      </c>
      <c r="Y150" s="460" t="s">
        <v>1162</v>
      </c>
      <c r="Z150" s="438"/>
      <c r="AA150" s="438"/>
      <c r="AB150" s="438"/>
      <c r="AC150" s="438"/>
      <c r="AD150" s="438"/>
      <c r="AE150" s="438"/>
      <c r="AF150" s="438"/>
      <c r="AG150" s="438"/>
      <c r="AH150" s="438"/>
      <c r="AI150" s="438"/>
      <c r="AJ150" s="438"/>
      <c r="AK150" s="438"/>
      <c r="AL150" s="438"/>
      <c r="AM150" s="438"/>
      <c r="AN150" s="438"/>
      <c r="AO150" s="438"/>
      <c r="AP150" s="438"/>
      <c r="AQ150" s="438"/>
      <c r="AR150" s="438"/>
      <c r="AS150" s="438"/>
      <c r="AT150" s="438"/>
      <c r="AU150" s="438"/>
      <c r="AV150" s="438"/>
      <c r="AW150" s="438"/>
      <c r="AX150" s="438"/>
      <c r="AY150" s="438"/>
      <c r="AZ150" s="438"/>
      <c r="BA150" s="438"/>
      <c r="BB150" s="438"/>
      <c r="BC150" s="438"/>
      <c r="BD150" s="438"/>
      <c r="BE150" s="438"/>
      <c r="BF150" s="438"/>
      <c r="BG150" s="438"/>
      <c r="BH150" s="439"/>
      <c r="BI150" s="98"/>
      <c r="BR150" s="93"/>
      <c r="BS150" s="92"/>
      <c r="BX150" s="93"/>
    </row>
    <row r="151" spans="1:76" s="5" customFormat="1" ht="12" customHeight="1">
      <c r="A151" s="98"/>
      <c r="B151" s="9"/>
      <c r="C151" s="9"/>
      <c r="O151" s="93"/>
      <c r="P151" s="92"/>
      <c r="W151" s="93"/>
      <c r="X151" s="6"/>
      <c r="Y151" s="438"/>
      <c r="Z151" s="438"/>
      <c r="AA151" s="438"/>
      <c r="AB151" s="438"/>
      <c r="AC151" s="438"/>
      <c r="AD151" s="438"/>
      <c r="AE151" s="438"/>
      <c r="AF151" s="438"/>
      <c r="AG151" s="438"/>
      <c r="AH151" s="438"/>
      <c r="AI151" s="438"/>
      <c r="AJ151" s="438"/>
      <c r="AK151" s="438"/>
      <c r="AL151" s="438"/>
      <c r="AM151" s="438"/>
      <c r="AN151" s="438"/>
      <c r="AO151" s="438"/>
      <c r="AP151" s="438"/>
      <c r="AQ151" s="438"/>
      <c r="AR151" s="438"/>
      <c r="AS151" s="438"/>
      <c r="AT151" s="438"/>
      <c r="AU151" s="438"/>
      <c r="AV151" s="438"/>
      <c r="AW151" s="438"/>
      <c r="AX151" s="438"/>
      <c r="AY151" s="438"/>
      <c r="AZ151" s="438"/>
      <c r="BA151" s="438"/>
      <c r="BB151" s="438"/>
      <c r="BC151" s="438"/>
      <c r="BD151" s="438"/>
      <c r="BE151" s="438"/>
      <c r="BF151" s="438"/>
      <c r="BG151" s="438"/>
      <c r="BH151" s="439"/>
      <c r="BI151" s="98"/>
      <c r="BR151" s="93"/>
      <c r="BS151" s="92"/>
      <c r="BX151" s="93"/>
    </row>
    <row r="152" spans="1:76" ht="12" customHeight="1">
      <c r="A152" s="69"/>
      <c r="O152" s="91"/>
      <c r="P152" s="94"/>
      <c r="W152" s="9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69"/>
      <c r="BR152" s="91"/>
      <c r="BS152" s="94"/>
      <c r="BX152" s="91"/>
    </row>
    <row r="153" spans="1:76" s="5" customFormat="1" ht="12" customHeight="1">
      <c r="A153" s="98"/>
      <c r="C153" s="5" t="s">
        <v>837</v>
      </c>
      <c r="D153" s="456" t="s">
        <v>322</v>
      </c>
      <c r="E153" s="456"/>
      <c r="F153" s="456"/>
      <c r="G153" s="456"/>
      <c r="H153" s="456"/>
      <c r="I153" s="456"/>
      <c r="J153" s="456"/>
      <c r="K153" s="456"/>
      <c r="L153" s="456"/>
      <c r="M153" s="456"/>
      <c r="N153" s="456"/>
      <c r="O153" s="457"/>
      <c r="P153" s="92"/>
      <c r="Q153" s="5" t="s">
        <v>829</v>
      </c>
      <c r="S153" s="6" t="s">
        <v>830</v>
      </c>
      <c r="T153" s="8"/>
      <c r="U153" s="453" t="s">
        <v>831</v>
      </c>
      <c r="V153" s="514"/>
      <c r="W153" s="515"/>
      <c r="X153" s="6" t="s">
        <v>838</v>
      </c>
      <c r="Y153" s="456" t="s">
        <v>323</v>
      </c>
      <c r="Z153" s="456"/>
      <c r="AA153" s="456"/>
      <c r="AB153" s="456"/>
      <c r="AC153" s="456"/>
      <c r="AD153" s="456"/>
      <c r="AE153" s="456"/>
      <c r="AF153" s="456"/>
      <c r="AG153" s="456"/>
      <c r="AH153" s="456"/>
      <c r="AI153" s="456"/>
      <c r="AJ153" s="456"/>
      <c r="AK153" s="456"/>
      <c r="AL153" s="456"/>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7"/>
      <c r="BI153" s="510" t="s">
        <v>618</v>
      </c>
      <c r="BJ153" s="516"/>
      <c r="BK153" s="516"/>
      <c r="BL153" s="516"/>
      <c r="BM153" s="516"/>
      <c r="BN153" s="516"/>
      <c r="BO153" s="516"/>
      <c r="BP153" s="516"/>
      <c r="BQ153" s="516"/>
      <c r="BR153" s="517"/>
      <c r="BS153" s="92"/>
      <c r="BX153" s="93"/>
    </row>
    <row r="154" spans="1:76" s="5" customFormat="1" ht="12" customHeight="1">
      <c r="A154" s="98"/>
      <c r="D154" s="456"/>
      <c r="E154" s="456"/>
      <c r="F154" s="456"/>
      <c r="G154" s="456"/>
      <c r="H154" s="456"/>
      <c r="I154" s="456"/>
      <c r="J154" s="456"/>
      <c r="K154" s="456"/>
      <c r="L154" s="456"/>
      <c r="M154" s="456"/>
      <c r="N154" s="456"/>
      <c r="O154" s="457"/>
      <c r="P154" s="92"/>
      <c r="Q154" s="5" t="s">
        <v>105</v>
      </c>
      <c r="S154" s="6"/>
      <c r="W154" s="93"/>
      <c r="X154" s="6"/>
      <c r="Y154" s="456"/>
      <c r="Z154" s="456"/>
      <c r="AA154" s="456"/>
      <c r="AB154" s="456"/>
      <c r="AC154" s="456"/>
      <c r="AD154" s="456"/>
      <c r="AE154" s="456"/>
      <c r="AF154" s="456"/>
      <c r="AG154" s="456"/>
      <c r="AH154" s="456"/>
      <c r="AI154" s="456"/>
      <c r="AJ154" s="456"/>
      <c r="AK154" s="456"/>
      <c r="AL154" s="456"/>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c r="BG154" s="456"/>
      <c r="BH154" s="457"/>
      <c r="BI154" s="518"/>
      <c r="BJ154" s="516"/>
      <c r="BK154" s="516"/>
      <c r="BL154" s="516"/>
      <c r="BM154" s="516"/>
      <c r="BN154" s="516"/>
      <c r="BO154" s="516"/>
      <c r="BP154" s="516"/>
      <c r="BQ154" s="516"/>
      <c r="BR154" s="517"/>
      <c r="BS154" s="92"/>
      <c r="BX154" s="93"/>
    </row>
    <row r="155" spans="1:76" s="5" customFormat="1" ht="12" customHeight="1">
      <c r="A155" s="98"/>
      <c r="C155" s="146"/>
      <c r="D155" s="456"/>
      <c r="E155" s="456"/>
      <c r="F155" s="456"/>
      <c r="G155" s="456"/>
      <c r="H155" s="456"/>
      <c r="I155" s="456"/>
      <c r="J155" s="456"/>
      <c r="K155" s="456"/>
      <c r="L155" s="456"/>
      <c r="M155" s="456"/>
      <c r="N155" s="456"/>
      <c r="O155" s="457"/>
      <c r="P155" s="126"/>
      <c r="Q155" s="6"/>
      <c r="R155" s="6"/>
      <c r="T155" s="6"/>
      <c r="U155" s="6"/>
      <c r="V155" s="6"/>
      <c r="W155" s="125"/>
      <c r="X155" s="6"/>
      <c r="Y155" s="450" t="s">
        <v>839</v>
      </c>
      <c r="Z155" s="450"/>
      <c r="AA155" s="450"/>
      <c r="AB155" s="450"/>
      <c r="AC155" s="450"/>
      <c r="AD155" s="450"/>
      <c r="AE155" s="450"/>
      <c r="AF155" s="450"/>
      <c r="AG155" s="450"/>
      <c r="AH155" s="450"/>
      <c r="AI155" s="450"/>
      <c r="AJ155" s="450"/>
      <c r="AK155" s="450"/>
      <c r="AL155" s="450"/>
      <c r="AM155" s="450"/>
      <c r="AN155" s="450"/>
      <c r="AO155" s="450"/>
      <c r="AP155" s="450"/>
      <c r="AQ155" s="450"/>
      <c r="AR155" s="450"/>
      <c r="AS155" s="450"/>
      <c r="AT155" s="450"/>
      <c r="AU155" s="450"/>
      <c r="AV155" s="450"/>
      <c r="AW155" s="450"/>
      <c r="AX155" s="450"/>
      <c r="AY155" s="450"/>
      <c r="AZ155" s="450"/>
      <c r="BA155" s="450"/>
      <c r="BB155" s="450"/>
      <c r="BC155" s="450"/>
      <c r="BD155" s="450"/>
      <c r="BE155" s="450"/>
      <c r="BF155" s="450"/>
      <c r="BG155" s="450"/>
      <c r="BH155" s="519"/>
      <c r="BI155" s="520" t="s">
        <v>650</v>
      </c>
      <c r="BJ155" s="444"/>
      <c r="BK155" s="444"/>
      <c r="BL155" s="444"/>
      <c r="BM155" s="444"/>
      <c r="BN155" s="444"/>
      <c r="BO155" s="444"/>
      <c r="BP155" s="444"/>
      <c r="BQ155" s="444"/>
      <c r="BR155" s="445"/>
      <c r="BS155" s="92"/>
      <c r="BX155" s="93"/>
    </row>
    <row r="156" spans="1:76" s="5" customFormat="1" ht="12" customHeight="1">
      <c r="A156" s="98"/>
      <c r="C156" s="146"/>
      <c r="D156" s="456"/>
      <c r="E156" s="456"/>
      <c r="F156" s="456"/>
      <c r="G156" s="456"/>
      <c r="H156" s="456"/>
      <c r="I156" s="456"/>
      <c r="J156" s="456"/>
      <c r="K156" s="456"/>
      <c r="L156" s="456"/>
      <c r="M156" s="456"/>
      <c r="N156" s="456"/>
      <c r="O156" s="457"/>
      <c r="P156" s="92"/>
      <c r="W156" s="93"/>
      <c r="X156" s="6"/>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0"/>
      <c r="AT156" s="450"/>
      <c r="AU156" s="450"/>
      <c r="AV156" s="450"/>
      <c r="AW156" s="450"/>
      <c r="AX156" s="450"/>
      <c r="AY156" s="450"/>
      <c r="AZ156" s="450"/>
      <c r="BA156" s="450"/>
      <c r="BB156" s="450"/>
      <c r="BC156" s="450"/>
      <c r="BD156" s="450"/>
      <c r="BE156" s="450"/>
      <c r="BF156" s="450"/>
      <c r="BG156" s="450"/>
      <c r="BH156" s="519"/>
      <c r="BI156" s="520"/>
      <c r="BJ156" s="444"/>
      <c r="BK156" s="444"/>
      <c r="BL156" s="444"/>
      <c r="BM156" s="444"/>
      <c r="BN156" s="444"/>
      <c r="BO156" s="444"/>
      <c r="BP156" s="444"/>
      <c r="BQ156" s="444"/>
      <c r="BR156" s="445"/>
      <c r="BS156" s="92"/>
      <c r="BX156" s="93"/>
    </row>
    <row r="157" spans="1:76" s="5" customFormat="1" ht="12" customHeight="1">
      <c r="A157" s="98"/>
      <c r="D157" s="456"/>
      <c r="E157" s="456"/>
      <c r="F157" s="456"/>
      <c r="G157" s="456"/>
      <c r="H157" s="456"/>
      <c r="I157" s="456"/>
      <c r="J157" s="456"/>
      <c r="K157" s="456"/>
      <c r="L157" s="456"/>
      <c r="M157" s="456"/>
      <c r="N157" s="456"/>
      <c r="O157" s="457"/>
      <c r="P157" s="92"/>
      <c r="W157" s="93"/>
      <c r="X157" s="6"/>
      <c r="Y157" s="450"/>
      <c r="Z157" s="450"/>
      <c r="AA157" s="450"/>
      <c r="AB157" s="450"/>
      <c r="AC157" s="450"/>
      <c r="AD157" s="450"/>
      <c r="AE157" s="450"/>
      <c r="AF157" s="450"/>
      <c r="AG157" s="450"/>
      <c r="AH157" s="450"/>
      <c r="AI157" s="450"/>
      <c r="AJ157" s="450"/>
      <c r="AK157" s="450"/>
      <c r="AL157" s="450"/>
      <c r="AM157" s="450"/>
      <c r="AN157" s="450"/>
      <c r="AO157" s="450"/>
      <c r="AP157" s="450"/>
      <c r="AQ157" s="450"/>
      <c r="AR157" s="450"/>
      <c r="AS157" s="450"/>
      <c r="AT157" s="450"/>
      <c r="AU157" s="450"/>
      <c r="AV157" s="450"/>
      <c r="AW157" s="450"/>
      <c r="AX157" s="450"/>
      <c r="AY157" s="450"/>
      <c r="AZ157" s="450"/>
      <c r="BA157" s="450"/>
      <c r="BB157" s="450"/>
      <c r="BC157" s="450"/>
      <c r="BD157" s="450"/>
      <c r="BE157" s="450"/>
      <c r="BF157" s="450"/>
      <c r="BG157" s="450"/>
      <c r="BH157" s="519"/>
      <c r="BI157" s="520"/>
      <c r="BJ157" s="444"/>
      <c r="BK157" s="444"/>
      <c r="BL157" s="444"/>
      <c r="BM157" s="444"/>
      <c r="BN157" s="444"/>
      <c r="BO157" s="444"/>
      <c r="BP157" s="444"/>
      <c r="BQ157" s="444"/>
      <c r="BR157" s="445"/>
      <c r="BS157" s="92"/>
      <c r="BX157" s="93"/>
    </row>
    <row r="158" spans="1:76" s="5" customFormat="1" ht="12" customHeight="1">
      <c r="A158" s="98"/>
      <c r="B158" s="9"/>
      <c r="C158" s="9"/>
      <c r="D158" s="9"/>
      <c r="E158" s="9"/>
      <c r="F158" s="9"/>
      <c r="G158" s="9"/>
      <c r="H158" s="9"/>
      <c r="I158" s="9"/>
      <c r="J158" s="9"/>
      <c r="K158" s="9"/>
      <c r="L158" s="9"/>
      <c r="M158" s="9"/>
      <c r="N158" s="9"/>
      <c r="O158" s="160"/>
      <c r="P158" s="98"/>
      <c r="R158" s="9"/>
      <c r="S158" s="9"/>
      <c r="T158" s="9"/>
      <c r="U158" s="9"/>
      <c r="V158" s="9"/>
      <c r="W158" s="160"/>
      <c r="X158" s="161"/>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520"/>
      <c r="BJ158" s="444"/>
      <c r="BK158" s="444"/>
      <c r="BL158" s="444"/>
      <c r="BM158" s="444"/>
      <c r="BN158" s="444"/>
      <c r="BO158" s="444"/>
      <c r="BP158" s="444"/>
      <c r="BQ158" s="444"/>
      <c r="BR158" s="445"/>
      <c r="BS158" s="92"/>
      <c r="BX158" s="93"/>
    </row>
    <row r="159" spans="1:76" s="5" customFormat="1" ht="12" customHeight="1">
      <c r="A159" s="98"/>
      <c r="B159" s="9"/>
      <c r="C159" s="9"/>
      <c r="D159" s="9"/>
      <c r="E159" s="9"/>
      <c r="F159" s="9"/>
      <c r="G159" s="9"/>
      <c r="H159" s="9"/>
      <c r="I159" s="9"/>
      <c r="J159" s="9"/>
      <c r="K159" s="9"/>
      <c r="L159" s="9"/>
      <c r="M159" s="9"/>
      <c r="N159" s="9"/>
      <c r="O159" s="160"/>
      <c r="P159" s="98"/>
      <c r="R159" s="9"/>
      <c r="S159" s="9"/>
      <c r="T159" s="9"/>
      <c r="U159" s="9"/>
      <c r="V159" s="9"/>
      <c r="W159" s="160"/>
      <c r="X159" s="161"/>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520"/>
      <c r="BJ159" s="444"/>
      <c r="BK159" s="444"/>
      <c r="BL159" s="444"/>
      <c r="BM159" s="444"/>
      <c r="BN159" s="444"/>
      <c r="BO159" s="444"/>
      <c r="BP159" s="444"/>
      <c r="BQ159" s="444"/>
      <c r="BR159" s="445"/>
      <c r="BS159" s="92"/>
      <c r="BX159" s="93"/>
    </row>
    <row r="160" spans="1:76" s="5" customFormat="1" ht="12" customHeight="1">
      <c r="A160" s="98"/>
      <c r="B160" s="9"/>
      <c r="C160" s="9"/>
      <c r="D160" s="9"/>
      <c r="E160" s="9"/>
      <c r="F160" s="9"/>
      <c r="G160" s="9"/>
      <c r="H160" s="9"/>
      <c r="I160" s="9"/>
      <c r="J160" s="9"/>
      <c r="K160" s="9"/>
      <c r="L160" s="9"/>
      <c r="M160" s="9"/>
      <c r="N160" s="9"/>
      <c r="O160" s="160"/>
      <c r="P160" s="98"/>
      <c r="R160" s="9"/>
      <c r="S160" s="9"/>
      <c r="T160" s="9"/>
      <c r="U160" s="9"/>
      <c r="V160" s="9"/>
      <c r="W160" s="160"/>
      <c r="X160" s="161"/>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520"/>
      <c r="BJ160" s="444"/>
      <c r="BK160" s="444"/>
      <c r="BL160" s="444"/>
      <c r="BM160" s="444"/>
      <c r="BN160" s="444"/>
      <c r="BO160" s="444"/>
      <c r="BP160" s="444"/>
      <c r="BQ160" s="444"/>
      <c r="BR160" s="445"/>
      <c r="BS160" s="92"/>
      <c r="BX160" s="93"/>
    </row>
    <row r="161" spans="1:76" s="5" customFormat="1" ht="12" customHeight="1">
      <c r="A161" s="98"/>
      <c r="B161" s="9"/>
      <c r="C161" s="9"/>
      <c r="D161" s="9"/>
      <c r="E161" s="9"/>
      <c r="F161" s="9"/>
      <c r="G161" s="9"/>
      <c r="H161" s="9"/>
      <c r="I161" s="9"/>
      <c r="J161" s="9"/>
      <c r="K161" s="9"/>
      <c r="L161" s="9"/>
      <c r="M161" s="9"/>
      <c r="N161" s="9"/>
      <c r="O161" s="160"/>
      <c r="P161" s="98"/>
      <c r="Q161" s="9"/>
      <c r="R161" s="9"/>
      <c r="S161" s="9"/>
      <c r="T161" s="9"/>
      <c r="U161" s="9"/>
      <c r="V161" s="9"/>
      <c r="W161" s="160"/>
      <c r="X161" s="6" t="s">
        <v>838</v>
      </c>
      <c r="Y161" s="440" t="s">
        <v>840</v>
      </c>
      <c r="Z161" s="440"/>
      <c r="AA161" s="440"/>
      <c r="AB161" s="440"/>
      <c r="AC161" s="440"/>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0"/>
      <c r="AY161" s="440"/>
      <c r="AZ161" s="440"/>
      <c r="BA161" s="440"/>
      <c r="BB161" s="440"/>
      <c r="BC161" s="440"/>
      <c r="BD161" s="440"/>
      <c r="BE161" s="440"/>
      <c r="BF161" s="440"/>
      <c r="BG161" s="440"/>
      <c r="BH161" s="441"/>
      <c r="BI161" s="521" t="s">
        <v>651</v>
      </c>
      <c r="BJ161" s="444"/>
      <c r="BK161" s="444"/>
      <c r="BL161" s="444"/>
      <c r="BM161" s="444"/>
      <c r="BN161" s="444"/>
      <c r="BO161" s="444"/>
      <c r="BP161" s="444"/>
      <c r="BQ161" s="444"/>
      <c r="BR161" s="445"/>
      <c r="BS161" s="92"/>
      <c r="BX161" s="93"/>
    </row>
    <row r="162" spans="1:76" s="5" customFormat="1" ht="12" customHeight="1">
      <c r="A162" s="98"/>
      <c r="B162" s="9"/>
      <c r="C162" s="9"/>
      <c r="O162" s="93"/>
      <c r="P162" s="98"/>
      <c r="Q162" s="9"/>
      <c r="R162" s="9"/>
      <c r="S162" s="9"/>
      <c r="T162" s="9"/>
      <c r="U162" s="9"/>
      <c r="V162" s="9"/>
      <c r="W162" s="160"/>
      <c r="X162" s="6"/>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520"/>
      <c r="BJ162" s="444"/>
      <c r="BK162" s="444"/>
      <c r="BL162" s="444"/>
      <c r="BM162" s="444"/>
      <c r="BN162" s="444"/>
      <c r="BO162" s="444"/>
      <c r="BP162" s="444"/>
      <c r="BQ162" s="444"/>
      <c r="BR162" s="445"/>
      <c r="BS162" s="92"/>
      <c r="BX162" s="93"/>
    </row>
    <row r="163" spans="1:76" s="5" customFormat="1" ht="12" customHeight="1">
      <c r="A163" s="98"/>
      <c r="O163" s="93"/>
      <c r="P163" s="92"/>
      <c r="W163" s="93"/>
      <c r="X163" s="6" t="s">
        <v>838</v>
      </c>
      <c r="Y163" s="440" t="s">
        <v>576</v>
      </c>
      <c r="Z163" s="440"/>
      <c r="AA163" s="440"/>
      <c r="AB163" s="440"/>
      <c r="AC163" s="440"/>
      <c r="AD163" s="440"/>
      <c r="AE163" s="440"/>
      <c r="AF163" s="440"/>
      <c r="AG163" s="440"/>
      <c r="AH163" s="440"/>
      <c r="AI163" s="440"/>
      <c r="AJ163" s="440"/>
      <c r="AK163" s="440"/>
      <c r="AL163" s="440"/>
      <c r="AM163" s="440"/>
      <c r="AN163" s="440"/>
      <c r="AO163" s="440"/>
      <c r="AP163" s="440"/>
      <c r="AQ163" s="440"/>
      <c r="AR163" s="440"/>
      <c r="AS163" s="440"/>
      <c r="AT163" s="440"/>
      <c r="AU163" s="440"/>
      <c r="AV163" s="440"/>
      <c r="AW163" s="440"/>
      <c r="AX163" s="440"/>
      <c r="AY163" s="440"/>
      <c r="AZ163" s="440"/>
      <c r="BA163" s="440"/>
      <c r="BB163" s="440"/>
      <c r="BC163" s="440"/>
      <c r="BD163" s="440"/>
      <c r="BE163" s="440"/>
      <c r="BF163" s="440"/>
      <c r="BG163" s="440"/>
      <c r="BH163" s="441"/>
      <c r="BI163" s="520"/>
      <c r="BJ163" s="444"/>
      <c r="BK163" s="444"/>
      <c r="BL163" s="444"/>
      <c r="BM163" s="444"/>
      <c r="BN163" s="444"/>
      <c r="BO163" s="444"/>
      <c r="BP163" s="444"/>
      <c r="BQ163" s="444"/>
      <c r="BR163" s="445"/>
      <c r="BS163" s="92"/>
      <c r="BX163" s="93"/>
    </row>
    <row r="164" spans="1:76" s="5" customFormat="1" ht="12" customHeight="1">
      <c r="A164" s="98"/>
      <c r="O164" s="93"/>
      <c r="P164" s="92"/>
      <c r="W164" s="93"/>
      <c r="X164" s="6"/>
      <c r="Y164" s="440"/>
      <c r="Z164" s="440"/>
      <c r="AA164" s="440"/>
      <c r="AB164" s="440"/>
      <c r="AC164" s="440"/>
      <c r="AD164" s="440"/>
      <c r="AE164" s="440"/>
      <c r="AF164" s="440"/>
      <c r="AG164" s="440"/>
      <c r="AH164" s="440"/>
      <c r="AI164" s="440"/>
      <c r="AJ164" s="440"/>
      <c r="AK164" s="440"/>
      <c r="AL164" s="440"/>
      <c r="AM164" s="440"/>
      <c r="AN164" s="440"/>
      <c r="AO164" s="440"/>
      <c r="AP164" s="440"/>
      <c r="AQ164" s="440"/>
      <c r="AR164" s="440"/>
      <c r="AS164" s="440"/>
      <c r="AT164" s="440"/>
      <c r="AU164" s="440"/>
      <c r="AV164" s="440"/>
      <c r="AW164" s="440"/>
      <c r="AX164" s="440"/>
      <c r="AY164" s="440"/>
      <c r="AZ164" s="440"/>
      <c r="BA164" s="440"/>
      <c r="BB164" s="440"/>
      <c r="BC164" s="440"/>
      <c r="BD164" s="440"/>
      <c r="BE164" s="440"/>
      <c r="BF164" s="440"/>
      <c r="BG164" s="440"/>
      <c r="BH164" s="441"/>
      <c r="BI164" s="520"/>
      <c r="BJ164" s="444"/>
      <c r="BK164" s="444"/>
      <c r="BL164" s="444"/>
      <c r="BM164" s="444"/>
      <c r="BN164" s="444"/>
      <c r="BO164" s="444"/>
      <c r="BP164" s="444"/>
      <c r="BQ164" s="444"/>
      <c r="BR164" s="445"/>
      <c r="BS164" s="92"/>
      <c r="BX164" s="93"/>
    </row>
    <row r="165" spans="1:76" s="5" customFormat="1" ht="12" customHeight="1">
      <c r="A165" s="98"/>
      <c r="O165" s="93"/>
      <c r="P165" s="92"/>
      <c r="W165" s="93"/>
      <c r="X165" s="6"/>
      <c r="Y165" s="440"/>
      <c r="Z165" s="440"/>
      <c r="AA165" s="440"/>
      <c r="AB165" s="440"/>
      <c r="AC165" s="440"/>
      <c r="AD165" s="440"/>
      <c r="AE165" s="440"/>
      <c r="AF165" s="440"/>
      <c r="AG165" s="440"/>
      <c r="AH165" s="440"/>
      <c r="AI165" s="440"/>
      <c r="AJ165" s="440"/>
      <c r="AK165" s="440"/>
      <c r="AL165" s="440"/>
      <c r="AM165" s="440"/>
      <c r="AN165" s="440"/>
      <c r="AO165" s="440"/>
      <c r="AP165" s="440"/>
      <c r="AQ165" s="440"/>
      <c r="AR165" s="440"/>
      <c r="AS165" s="440"/>
      <c r="AT165" s="440"/>
      <c r="AU165" s="440"/>
      <c r="AV165" s="440"/>
      <c r="AW165" s="440"/>
      <c r="AX165" s="440"/>
      <c r="AY165" s="440"/>
      <c r="AZ165" s="440"/>
      <c r="BA165" s="440"/>
      <c r="BB165" s="440"/>
      <c r="BC165" s="440"/>
      <c r="BD165" s="440"/>
      <c r="BE165" s="440"/>
      <c r="BF165" s="440"/>
      <c r="BG165" s="440"/>
      <c r="BH165" s="441"/>
      <c r="BI165" s="520"/>
      <c r="BJ165" s="444"/>
      <c r="BK165" s="444"/>
      <c r="BL165" s="444"/>
      <c r="BM165" s="444"/>
      <c r="BN165" s="444"/>
      <c r="BO165" s="444"/>
      <c r="BP165" s="444"/>
      <c r="BQ165" s="444"/>
      <c r="BR165" s="445"/>
      <c r="BS165" s="92"/>
      <c r="BX165" s="93"/>
    </row>
    <row r="166" spans="1:76" s="5" customFormat="1" ht="12" customHeight="1">
      <c r="A166" s="98"/>
      <c r="O166" s="93"/>
      <c r="P166" s="92"/>
      <c r="W166" s="93"/>
      <c r="X166" s="6"/>
      <c r="Y166" s="440"/>
      <c r="Z166" s="440"/>
      <c r="AA166" s="440"/>
      <c r="AB166" s="440"/>
      <c r="AC166" s="440"/>
      <c r="AD166" s="440"/>
      <c r="AE166" s="440"/>
      <c r="AF166" s="440"/>
      <c r="AG166" s="440"/>
      <c r="AH166" s="440"/>
      <c r="AI166" s="440"/>
      <c r="AJ166" s="440"/>
      <c r="AK166" s="440"/>
      <c r="AL166" s="440"/>
      <c r="AM166" s="440"/>
      <c r="AN166" s="440"/>
      <c r="AO166" s="440"/>
      <c r="AP166" s="440"/>
      <c r="AQ166" s="440"/>
      <c r="AR166" s="440"/>
      <c r="AS166" s="440"/>
      <c r="AT166" s="440"/>
      <c r="AU166" s="440"/>
      <c r="AV166" s="440"/>
      <c r="AW166" s="440"/>
      <c r="AX166" s="440"/>
      <c r="AY166" s="440"/>
      <c r="AZ166" s="440"/>
      <c r="BA166" s="440"/>
      <c r="BB166" s="440"/>
      <c r="BC166" s="440"/>
      <c r="BD166" s="440"/>
      <c r="BE166" s="440"/>
      <c r="BF166" s="440"/>
      <c r="BG166" s="440"/>
      <c r="BH166" s="441"/>
      <c r="BI166" s="520"/>
      <c r="BJ166" s="444"/>
      <c r="BK166" s="444"/>
      <c r="BL166" s="444"/>
      <c r="BM166" s="444"/>
      <c r="BN166" s="444"/>
      <c r="BO166" s="444"/>
      <c r="BP166" s="444"/>
      <c r="BQ166" s="444"/>
      <c r="BR166" s="445"/>
      <c r="BS166" s="92"/>
      <c r="BX166" s="93"/>
    </row>
    <row r="167" spans="1:76" s="5" customFormat="1" ht="12" customHeight="1">
      <c r="A167" s="98"/>
      <c r="O167" s="93"/>
      <c r="P167" s="126"/>
      <c r="Q167" s="6"/>
      <c r="R167" s="6"/>
      <c r="S167" s="6"/>
      <c r="T167" s="6"/>
      <c r="U167" s="6"/>
      <c r="V167" s="6"/>
      <c r="W167" s="125"/>
      <c r="X167" s="6"/>
      <c r="BI167" s="520"/>
      <c r="BJ167" s="444"/>
      <c r="BK167" s="444"/>
      <c r="BL167" s="444"/>
      <c r="BM167" s="444"/>
      <c r="BN167" s="444"/>
      <c r="BO167" s="444"/>
      <c r="BP167" s="444"/>
      <c r="BQ167" s="444"/>
      <c r="BR167" s="445"/>
      <c r="BS167" s="92"/>
      <c r="BX167" s="93"/>
    </row>
    <row r="168" spans="1:76" s="5" customFormat="1" ht="12" customHeight="1">
      <c r="A168" s="98"/>
      <c r="O168" s="93"/>
      <c r="P168" s="126"/>
      <c r="Q168" s="6"/>
      <c r="R168" s="6"/>
      <c r="S168" s="6"/>
      <c r="T168" s="6"/>
      <c r="U168" s="6"/>
      <c r="V168" s="6"/>
      <c r="W168" s="125"/>
      <c r="X168" s="6" t="s">
        <v>838</v>
      </c>
      <c r="Y168" s="450" t="s">
        <v>553</v>
      </c>
      <c r="Z168" s="450"/>
      <c r="AA168" s="450"/>
      <c r="AB168" s="450"/>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519"/>
      <c r="BI168" s="76"/>
      <c r="BJ168" s="74"/>
      <c r="BK168" s="74"/>
      <c r="BL168" s="74"/>
      <c r="BM168" s="74"/>
      <c r="BN168" s="74"/>
      <c r="BO168" s="74"/>
      <c r="BP168" s="74"/>
      <c r="BQ168" s="74"/>
      <c r="BR168" s="75"/>
      <c r="BS168" s="92"/>
      <c r="BX168" s="93"/>
    </row>
    <row r="169" spans="1:76" s="5" customFormat="1" ht="12" customHeight="1">
      <c r="A169" s="98"/>
      <c r="O169" s="93"/>
      <c r="P169" s="126"/>
      <c r="Q169" s="6"/>
      <c r="R169" s="6"/>
      <c r="S169" s="6"/>
      <c r="T169" s="6"/>
      <c r="U169" s="6"/>
      <c r="V169" s="6"/>
      <c r="W169" s="125"/>
      <c r="X169" s="6"/>
      <c r="Y169" s="450"/>
      <c r="Z169" s="450"/>
      <c r="AA169" s="450"/>
      <c r="AB169" s="450"/>
      <c r="AC169" s="450"/>
      <c r="AD169" s="450"/>
      <c r="AE169" s="450"/>
      <c r="AF169" s="450"/>
      <c r="AG169" s="450"/>
      <c r="AH169" s="450"/>
      <c r="AI169" s="450"/>
      <c r="AJ169" s="450"/>
      <c r="AK169" s="450"/>
      <c r="AL169" s="450"/>
      <c r="AM169" s="450"/>
      <c r="AN169" s="450"/>
      <c r="AO169" s="450"/>
      <c r="AP169" s="450"/>
      <c r="AQ169" s="450"/>
      <c r="AR169" s="450"/>
      <c r="AS169" s="450"/>
      <c r="AT169" s="450"/>
      <c r="AU169" s="450"/>
      <c r="AV169" s="450"/>
      <c r="AW169" s="450"/>
      <c r="AX169" s="450"/>
      <c r="AY169" s="450"/>
      <c r="AZ169" s="450"/>
      <c r="BA169" s="450"/>
      <c r="BB169" s="450"/>
      <c r="BC169" s="450"/>
      <c r="BD169" s="450"/>
      <c r="BE169" s="450"/>
      <c r="BF169" s="450"/>
      <c r="BG169" s="450"/>
      <c r="BH169" s="519"/>
      <c r="BI169" s="76"/>
      <c r="BJ169" s="74"/>
      <c r="BK169" s="74"/>
      <c r="BL169" s="74"/>
      <c r="BM169" s="74"/>
      <c r="BN169" s="74"/>
      <c r="BO169" s="74"/>
      <c r="BP169" s="74"/>
      <c r="BQ169" s="74"/>
      <c r="BR169" s="75"/>
      <c r="BS169" s="92"/>
      <c r="BX169" s="93"/>
    </row>
    <row r="170" spans="1:76" s="5" customFormat="1" ht="12.75" customHeight="1">
      <c r="A170" s="131"/>
      <c r="B170" s="132"/>
      <c r="C170" s="132"/>
      <c r="D170" s="132"/>
      <c r="E170" s="132"/>
      <c r="F170" s="132"/>
      <c r="G170" s="132"/>
      <c r="H170" s="132"/>
      <c r="I170" s="132"/>
      <c r="J170" s="132"/>
      <c r="K170" s="132"/>
      <c r="L170" s="132"/>
      <c r="M170" s="132"/>
      <c r="N170" s="132"/>
      <c r="O170" s="136"/>
      <c r="P170" s="162"/>
      <c r="Q170" s="119"/>
      <c r="R170" s="119"/>
      <c r="S170" s="119"/>
      <c r="T170" s="119"/>
      <c r="U170" s="119"/>
      <c r="V170" s="119"/>
      <c r="W170" s="163"/>
      <c r="X170" s="119"/>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3"/>
      <c r="BI170" s="164"/>
      <c r="BJ170" s="157"/>
      <c r="BK170" s="157"/>
      <c r="BL170" s="157"/>
      <c r="BM170" s="157"/>
      <c r="BN170" s="157"/>
      <c r="BO170" s="157"/>
      <c r="BP170" s="157"/>
      <c r="BQ170" s="157"/>
      <c r="BR170" s="165"/>
      <c r="BS170" s="135"/>
      <c r="BT170" s="132"/>
      <c r="BU170" s="132"/>
      <c r="BV170" s="132"/>
      <c r="BW170" s="132"/>
      <c r="BX170" s="136"/>
    </row>
    <row r="171" spans="1:76" s="5" customFormat="1" ht="12.75" customHeight="1">
      <c r="A171" s="98"/>
      <c r="O171" s="93"/>
      <c r="P171" s="126"/>
      <c r="Q171" s="6"/>
      <c r="R171" s="6"/>
      <c r="S171" s="6"/>
      <c r="T171" s="6"/>
      <c r="U171" s="6"/>
      <c r="V171" s="6"/>
      <c r="W171" s="125"/>
      <c r="X171" s="6"/>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76"/>
      <c r="BJ171" s="74"/>
      <c r="BK171" s="74"/>
      <c r="BL171" s="74"/>
      <c r="BM171" s="74"/>
      <c r="BN171" s="74"/>
      <c r="BO171" s="74"/>
      <c r="BP171" s="74"/>
      <c r="BQ171" s="74"/>
      <c r="BR171" s="75"/>
      <c r="BS171" s="92"/>
      <c r="BX171" s="93"/>
    </row>
    <row r="172" spans="1:76" s="5" customFormat="1" ht="12" customHeight="1">
      <c r="A172" s="98"/>
      <c r="C172" s="5" t="s">
        <v>841</v>
      </c>
      <c r="D172" s="456" t="s">
        <v>324</v>
      </c>
      <c r="E172" s="458"/>
      <c r="F172" s="458"/>
      <c r="G172" s="458"/>
      <c r="H172" s="458"/>
      <c r="I172" s="458"/>
      <c r="J172" s="458"/>
      <c r="K172" s="458"/>
      <c r="L172" s="458"/>
      <c r="M172" s="458"/>
      <c r="N172" s="458"/>
      <c r="O172" s="459"/>
      <c r="P172" s="92"/>
      <c r="Q172" s="5" t="s">
        <v>829</v>
      </c>
      <c r="S172" s="6" t="s">
        <v>830</v>
      </c>
      <c r="T172" s="8"/>
      <c r="U172" s="453" t="s">
        <v>831</v>
      </c>
      <c r="V172" s="454"/>
      <c r="W172" s="455"/>
      <c r="X172" s="6" t="s">
        <v>838</v>
      </c>
      <c r="Y172" s="436" t="s">
        <v>325</v>
      </c>
      <c r="Z172" s="436"/>
      <c r="AA172" s="436"/>
      <c r="AB172" s="436"/>
      <c r="AC172" s="436"/>
      <c r="AD172" s="436"/>
      <c r="AE172" s="436"/>
      <c r="AF172" s="436"/>
      <c r="AG172" s="436"/>
      <c r="AH172" s="436"/>
      <c r="AI172" s="436"/>
      <c r="AJ172" s="436"/>
      <c r="AK172" s="436"/>
      <c r="AL172" s="436"/>
      <c r="AM172" s="436"/>
      <c r="AN172" s="436"/>
      <c r="AO172" s="436"/>
      <c r="AP172" s="436"/>
      <c r="AQ172" s="436"/>
      <c r="AR172" s="436"/>
      <c r="AS172" s="436"/>
      <c r="AT172" s="436"/>
      <c r="AU172" s="436"/>
      <c r="AV172" s="436"/>
      <c r="AW172" s="436"/>
      <c r="AX172" s="436"/>
      <c r="AY172" s="436"/>
      <c r="AZ172" s="436"/>
      <c r="BA172" s="436"/>
      <c r="BB172" s="436"/>
      <c r="BC172" s="436"/>
      <c r="BD172" s="436"/>
      <c r="BE172" s="436"/>
      <c r="BF172" s="436"/>
      <c r="BG172" s="436"/>
      <c r="BH172" s="437"/>
      <c r="BI172" s="69" t="s">
        <v>1069</v>
      </c>
      <c r="BR172" s="93"/>
      <c r="BS172" s="92"/>
      <c r="BX172" s="93"/>
    </row>
    <row r="173" spans="1:76" s="5" customFormat="1" ht="12" customHeight="1">
      <c r="A173" s="98"/>
      <c r="D173" s="458"/>
      <c r="E173" s="458"/>
      <c r="F173" s="458"/>
      <c r="G173" s="458"/>
      <c r="H173" s="458"/>
      <c r="I173" s="458"/>
      <c r="J173" s="458"/>
      <c r="K173" s="458"/>
      <c r="L173" s="458"/>
      <c r="M173" s="458"/>
      <c r="N173" s="458"/>
      <c r="O173" s="459"/>
      <c r="P173" s="92"/>
      <c r="Q173" s="5" t="s">
        <v>105</v>
      </c>
      <c r="S173" s="6"/>
      <c r="W173" s="93"/>
      <c r="X173" s="6"/>
      <c r="Y173" s="436"/>
      <c r="Z173" s="436"/>
      <c r="AA173" s="436"/>
      <c r="AB173" s="436"/>
      <c r="AC173" s="436"/>
      <c r="AD173" s="436"/>
      <c r="AE173" s="436"/>
      <c r="AF173" s="436"/>
      <c r="AG173" s="436"/>
      <c r="AH173" s="436"/>
      <c r="AI173" s="436"/>
      <c r="AJ173" s="436"/>
      <c r="AK173" s="436"/>
      <c r="AL173" s="436"/>
      <c r="AM173" s="436"/>
      <c r="AN173" s="436"/>
      <c r="AO173" s="436"/>
      <c r="AP173" s="436"/>
      <c r="AQ173" s="436"/>
      <c r="AR173" s="436"/>
      <c r="AS173" s="436"/>
      <c r="AT173" s="436"/>
      <c r="AU173" s="436"/>
      <c r="AV173" s="436"/>
      <c r="AW173" s="436"/>
      <c r="AX173" s="436"/>
      <c r="AY173" s="436"/>
      <c r="AZ173" s="436"/>
      <c r="BA173" s="436"/>
      <c r="BB173" s="436"/>
      <c r="BC173" s="436"/>
      <c r="BD173" s="436"/>
      <c r="BE173" s="436"/>
      <c r="BF173" s="436"/>
      <c r="BG173" s="436"/>
      <c r="BH173" s="437"/>
      <c r="BI173" s="92" t="s">
        <v>842</v>
      </c>
      <c r="BR173" s="93"/>
      <c r="BS173" s="92"/>
      <c r="BX173" s="93"/>
    </row>
    <row r="174" spans="1:76" s="5" customFormat="1" ht="12" customHeight="1">
      <c r="A174" s="98"/>
      <c r="D174" s="458"/>
      <c r="E174" s="458"/>
      <c r="F174" s="458"/>
      <c r="G174" s="458"/>
      <c r="H174" s="458"/>
      <c r="I174" s="458"/>
      <c r="J174" s="458"/>
      <c r="K174" s="458"/>
      <c r="L174" s="458"/>
      <c r="M174" s="458"/>
      <c r="N174" s="458"/>
      <c r="O174" s="459"/>
      <c r="P174" s="92"/>
      <c r="S174" s="6"/>
      <c r="W174" s="93"/>
      <c r="X174" s="6"/>
      <c r="Y174" s="6" t="s">
        <v>843</v>
      </c>
      <c r="Z174" s="456" t="s">
        <v>327</v>
      </c>
      <c r="AA174" s="456"/>
      <c r="AB174" s="456"/>
      <c r="AC174" s="456"/>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6"/>
      <c r="AY174" s="456"/>
      <c r="AZ174" s="456"/>
      <c r="BA174" s="456"/>
      <c r="BB174" s="456"/>
      <c r="BC174" s="456"/>
      <c r="BD174" s="456"/>
      <c r="BE174" s="456"/>
      <c r="BF174" s="456"/>
      <c r="BG174" s="456"/>
      <c r="BH174" s="457"/>
      <c r="BI174" s="92"/>
      <c r="BJ174" s="166"/>
      <c r="BK174" s="166"/>
      <c r="BL174" s="166"/>
      <c r="BM174" s="166"/>
      <c r="BN174" s="166"/>
      <c r="BO174" s="166"/>
      <c r="BP174" s="166"/>
      <c r="BQ174" s="166"/>
      <c r="BR174" s="167"/>
      <c r="BS174" s="92"/>
      <c r="BX174" s="93"/>
    </row>
    <row r="175" spans="1:76" s="5" customFormat="1" ht="12" customHeight="1">
      <c r="A175" s="98"/>
      <c r="D175" s="458"/>
      <c r="E175" s="458"/>
      <c r="F175" s="458"/>
      <c r="G175" s="458"/>
      <c r="H175" s="458"/>
      <c r="I175" s="458"/>
      <c r="J175" s="458"/>
      <c r="K175" s="458"/>
      <c r="L175" s="458"/>
      <c r="M175" s="458"/>
      <c r="N175" s="458"/>
      <c r="O175" s="459"/>
      <c r="P175" s="92"/>
      <c r="W175" s="93"/>
      <c r="X175" s="6"/>
      <c r="Y175" s="6"/>
      <c r="Z175" s="456"/>
      <c r="AA175" s="456"/>
      <c r="AB175" s="456"/>
      <c r="AC175" s="456"/>
      <c r="AD175" s="456"/>
      <c r="AE175" s="456"/>
      <c r="AF175" s="456"/>
      <c r="AG175" s="456"/>
      <c r="AH175" s="456"/>
      <c r="AI175" s="456"/>
      <c r="AJ175" s="456"/>
      <c r="AK175" s="456"/>
      <c r="AL175" s="456"/>
      <c r="AM175" s="456"/>
      <c r="AN175" s="456"/>
      <c r="AO175" s="456"/>
      <c r="AP175" s="456"/>
      <c r="AQ175" s="456"/>
      <c r="AR175" s="456"/>
      <c r="AS175" s="456"/>
      <c r="AT175" s="456"/>
      <c r="AU175" s="456"/>
      <c r="AV175" s="456"/>
      <c r="AW175" s="456"/>
      <c r="AX175" s="456"/>
      <c r="AY175" s="456"/>
      <c r="AZ175" s="456"/>
      <c r="BA175" s="456"/>
      <c r="BB175" s="456"/>
      <c r="BC175" s="456"/>
      <c r="BD175" s="456"/>
      <c r="BE175" s="456"/>
      <c r="BF175" s="456"/>
      <c r="BG175" s="456"/>
      <c r="BH175" s="457"/>
      <c r="BI175" s="168"/>
      <c r="BJ175" s="166"/>
      <c r="BK175" s="166"/>
      <c r="BL175" s="166"/>
      <c r="BM175" s="166"/>
      <c r="BN175" s="166"/>
      <c r="BO175" s="166"/>
      <c r="BP175" s="166"/>
      <c r="BQ175" s="166"/>
      <c r="BR175" s="167"/>
      <c r="BS175" s="92"/>
      <c r="BX175" s="93"/>
    </row>
    <row r="176" spans="1:76" s="5" customFormat="1" ht="12" customHeight="1">
      <c r="A176" s="98"/>
      <c r="D176" s="458"/>
      <c r="E176" s="458"/>
      <c r="F176" s="458"/>
      <c r="G176" s="458"/>
      <c r="H176" s="458"/>
      <c r="I176" s="458"/>
      <c r="J176" s="458"/>
      <c r="K176" s="458"/>
      <c r="L176" s="458"/>
      <c r="M176" s="458"/>
      <c r="N176" s="458"/>
      <c r="O176" s="459"/>
      <c r="P176" s="92"/>
      <c r="W176" s="93"/>
      <c r="X176" s="6"/>
      <c r="Y176" s="6" t="s">
        <v>844</v>
      </c>
      <c r="Z176" s="440" t="s">
        <v>328</v>
      </c>
      <c r="AA176" s="440"/>
      <c r="AB176" s="440"/>
      <c r="AC176" s="440"/>
      <c r="AD176" s="440"/>
      <c r="AE176" s="440"/>
      <c r="AF176" s="440"/>
      <c r="AG176" s="440"/>
      <c r="AH176" s="440"/>
      <c r="AI176" s="440"/>
      <c r="AJ176" s="440"/>
      <c r="AK176" s="440"/>
      <c r="AL176" s="440"/>
      <c r="AM176" s="440"/>
      <c r="AN176" s="440"/>
      <c r="AO176" s="440"/>
      <c r="AP176" s="440"/>
      <c r="AQ176" s="440"/>
      <c r="AR176" s="440"/>
      <c r="AS176" s="440"/>
      <c r="AT176" s="440"/>
      <c r="AU176" s="440"/>
      <c r="AV176" s="440"/>
      <c r="AW176" s="440"/>
      <c r="AX176" s="440"/>
      <c r="AY176" s="440"/>
      <c r="AZ176" s="440"/>
      <c r="BA176" s="440"/>
      <c r="BB176" s="440"/>
      <c r="BC176" s="440"/>
      <c r="BD176" s="440"/>
      <c r="BE176" s="440"/>
      <c r="BF176" s="440"/>
      <c r="BG176" s="440"/>
      <c r="BH176" s="441"/>
      <c r="BI176" s="168"/>
      <c r="BJ176" s="166"/>
      <c r="BK176" s="166"/>
      <c r="BL176" s="166"/>
      <c r="BM176" s="166"/>
      <c r="BN176" s="166"/>
      <c r="BO176" s="166"/>
      <c r="BP176" s="166"/>
      <c r="BQ176" s="166"/>
      <c r="BR176" s="167"/>
      <c r="BS176" s="92"/>
      <c r="BX176" s="93"/>
    </row>
    <row r="177" spans="1:76" s="5" customFormat="1" ht="12" customHeight="1">
      <c r="A177" s="98"/>
      <c r="D177" s="458"/>
      <c r="E177" s="458"/>
      <c r="F177" s="458"/>
      <c r="G177" s="458"/>
      <c r="H177" s="458"/>
      <c r="I177" s="458"/>
      <c r="J177" s="458"/>
      <c r="K177" s="458"/>
      <c r="L177" s="458"/>
      <c r="M177" s="458"/>
      <c r="N177" s="458"/>
      <c r="O177" s="459"/>
      <c r="P177" s="92"/>
      <c r="W177" s="93"/>
      <c r="X177" s="6"/>
      <c r="Y177" s="6"/>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1"/>
      <c r="BI177" s="145"/>
      <c r="BJ177" s="72"/>
      <c r="BK177" s="72"/>
      <c r="BL177" s="72"/>
      <c r="BM177" s="72"/>
      <c r="BN177" s="72"/>
      <c r="BO177" s="72"/>
      <c r="BP177" s="72"/>
      <c r="BQ177" s="72"/>
      <c r="BR177" s="73"/>
      <c r="BS177" s="92"/>
      <c r="BX177" s="93"/>
    </row>
    <row r="178" spans="1:76" s="5" customFormat="1" ht="12" customHeight="1">
      <c r="A178" s="98"/>
      <c r="O178" s="93"/>
      <c r="P178" s="92"/>
      <c r="W178" s="93"/>
      <c r="X178" s="6"/>
      <c r="Y178" s="6" t="s">
        <v>845</v>
      </c>
      <c r="Z178" s="444" t="s">
        <v>329</v>
      </c>
      <c r="AA178" s="444"/>
      <c r="AB178" s="444"/>
      <c r="AC178" s="444"/>
      <c r="AD178" s="444"/>
      <c r="AE178" s="444"/>
      <c r="AF178" s="444"/>
      <c r="AG178" s="444"/>
      <c r="AH178" s="444"/>
      <c r="AI178" s="444"/>
      <c r="AJ178" s="444"/>
      <c r="AK178" s="444"/>
      <c r="AL178" s="444"/>
      <c r="AM178" s="444"/>
      <c r="AN178" s="444"/>
      <c r="AO178" s="444"/>
      <c r="AP178" s="444"/>
      <c r="AQ178" s="444"/>
      <c r="AR178" s="444"/>
      <c r="AS178" s="444"/>
      <c r="AT178" s="444"/>
      <c r="AU178" s="444"/>
      <c r="AV178" s="444"/>
      <c r="AW178" s="444"/>
      <c r="AX178" s="444"/>
      <c r="AY178" s="444"/>
      <c r="AZ178" s="444"/>
      <c r="BA178" s="444"/>
      <c r="BB178" s="444"/>
      <c r="BC178" s="444"/>
      <c r="BD178" s="444"/>
      <c r="BE178" s="444"/>
      <c r="BF178" s="444"/>
      <c r="BG178" s="444"/>
      <c r="BH178" s="445"/>
      <c r="BI178" s="145"/>
      <c r="BJ178" s="72"/>
      <c r="BK178" s="72"/>
      <c r="BL178" s="72"/>
      <c r="BM178" s="72"/>
      <c r="BN178" s="72"/>
      <c r="BO178" s="72"/>
      <c r="BP178" s="72"/>
      <c r="BQ178" s="72"/>
      <c r="BR178" s="73"/>
      <c r="BS178" s="92"/>
      <c r="BX178" s="93"/>
    </row>
    <row r="179" spans="1:76" s="5" customFormat="1" ht="12" customHeight="1">
      <c r="A179" s="98"/>
      <c r="O179" s="93"/>
      <c r="P179" s="92"/>
      <c r="W179" s="93"/>
      <c r="X179" s="6"/>
      <c r="Y179" s="6"/>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4"/>
      <c r="AZ179" s="444"/>
      <c r="BA179" s="444"/>
      <c r="BB179" s="444"/>
      <c r="BC179" s="444"/>
      <c r="BD179" s="444"/>
      <c r="BE179" s="444"/>
      <c r="BF179" s="444"/>
      <c r="BG179" s="444"/>
      <c r="BH179" s="445"/>
      <c r="BI179" s="145"/>
      <c r="BJ179" s="72"/>
      <c r="BK179" s="72"/>
      <c r="BL179" s="72"/>
      <c r="BM179" s="72"/>
      <c r="BN179" s="72"/>
      <c r="BO179" s="72"/>
      <c r="BP179" s="72"/>
      <c r="BQ179" s="72"/>
      <c r="BR179" s="73"/>
      <c r="BS179" s="92"/>
      <c r="BX179" s="93"/>
    </row>
    <row r="180" spans="1:76" s="8" customFormat="1" ht="12" customHeight="1">
      <c r="A180" s="98"/>
      <c r="B180" s="95" t="s">
        <v>846</v>
      </c>
      <c r="C180" s="5" t="s">
        <v>847</v>
      </c>
      <c r="D180" s="5"/>
      <c r="E180" s="5"/>
      <c r="F180" s="5"/>
      <c r="G180" s="5"/>
      <c r="H180" s="5"/>
      <c r="I180" s="5"/>
      <c r="J180" s="5"/>
      <c r="K180" s="5"/>
      <c r="L180" s="5"/>
      <c r="M180" s="5"/>
      <c r="N180" s="5"/>
      <c r="O180" s="93"/>
      <c r="P180" s="92"/>
      <c r="Q180" s="5"/>
      <c r="R180" s="5"/>
      <c r="S180" s="5"/>
      <c r="T180" s="5"/>
      <c r="U180" s="5"/>
      <c r="V180" s="5"/>
      <c r="W180" s="93"/>
      <c r="X180" s="6"/>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92"/>
      <c r="BJ180" s="5"/>
      <c r="BK180" s="5"/>
      <c r="BL180" s="5"/>
      <c r="BM180" s="5"/>
      <c r="BN180" s="5"/>
      <c r="BO180" s="5"/>
      <c r="BP180" s="5"/>
      <c r="BQ180" s="5"/>
      <c r="BR180" s="93"/>
      <c r="BS180" s="92"/>
      <c r="BT180" s="5"/>
      <c r="BU180" s="5"/>
      <c r="BV180" s="5"/>
      <c r="BW180" s="5"/>
      <c r="BX180" s="93"/>
    </row>
    <row r="181" spans="1:76" s="8" customFormat="1" ht="12" customHeight="1">
      <c r="A181" s="98"/>
      <c r="B181" s="5"/>
      <c r="C181" s="146" t="s">
        <v>848</v>
      </c>
      <c r="D181" s="436" t="s">
        <v>849</v>
      </c>
      <c r="E181" s="436"/>
      <c r="F181" s="436"/>
      <c r="G181" s="436"/>
      <c r="H181" s="436"/>
      <c r="I181" s="436"/>
      <c r="J181" s="436"/>
      <c r="K181" s="436"/>
      <c r="L181" s="436"/>
      <c r="M181" s="436"/>
      <c r="N181" s="436"/>
      <c r="O181" s="437"/>
      <c r="P181" s="92"/>
      <c r="Q181" s="5" t="s">
        <v>829</v>
      </c>
      <c r="R181" s="5"/>
      <c r="S181" s="6" t="s">
        <v>830</v>
      </c>
      <c r="U181" s="453" t="s">
        <v>831</v>
      </c>
      <c r="V181" s="454"/>
      <c r="W181" s="455"/>
      <c r="X181" s="6" t="s">
        <v>838</v>
      </c>
      <c r="Y181" s="450" t="s">
        <v>850</v>
      </c>
      <c r="Z181" s="450"/>
      <c r="AA181" s="450"/>
      <c r="AB181" s="450"/>
      <c r="AC181" s="450"/>
      <c r="AD181" s="450"/>
      <c r="AE181" s="450"/>
      <c r="AF181" s="450"/>
      <c r="AG181" s="450"/>
      <c r="AH181" s="450"/>
      <c r="AI181" s="450"/>
      <c r="AJ181" s="450"/>
      <c r="AK181" s="450"/>
      <c r="AL181" s="450"/>
      <c r="AM181" s="450"/>
      <c r="AN181" s="450"/>
      <c r="AO181" s="450"/>
      <c r="AP181" s="450"/>
      <c r="AQ181" s="450"/>
      <c r="AR181" s="450"/>
      <c r="AS181" s="450"/>
      <c r="AT181" s="450"/>
      <c r="AU181" s="450"/>
      <c r="AV181" s="450"/>
      <c r="AW181" s="450"/>
      <c r="AX181" s="450"/>
      <c r="AY181" s="450"/>
      <c r="AZ181" s="450"/>
      <c r="BA181" s="450"/>
      <c r="BB181" s="450"/>
      <c r="BC181" s="450"/>
      <c r="BD181" s="450"/>
      <c r="BE181" s="450"/>
      <c r="BF181" s="450"/>
      <c r="BG181" s="450"/>
      <c r="BH181" s="519"/>
      <c r="BI181" s="92" t="s">
        <v>851</v>
      </c>
      <c r="BJ181" s="5"/>
      <c r="BK181" s="5"/>
      <c r="BL181" s="5"/>
      <c r="BM181" s="5"/>
      <c r="BN181" s="5"/>
      <c r="BO181" s="5"/>
      <c r="BP181" s="5"/>
      <c r="BQ181" s="5"/>
      <c r="BR181" s="93"/>
      <c r="BS181" s="169"/>
      <c r="BX181" s="170"/>
    </row>
    <row r="182" spans="1:76" s="5" customFormat="1" ht="12" customHeight="1">
      <c r="A182" s="98"/>
      <c r="C182" s="146"/>
      <c r="D182" s="436"/>
      <c r="E182" s="436"/>
      <c r="F182" s="436"/>
      <c r="G182" s="436"/>
      <c r="H182" s="436"/>
      <c r="I182" s="436"/>
      <c r="J182" s="436"/>
      <c r="K182" s="436"/>
      <c r="L182" s="436"/>
      <c r="M182" s="436"/>
      <c r="N182" s="436"/>
      <c r="O182" s="437"/>
      <c r="P182" s="92"/>
      <c r="Q182" s="5" t="s">
        <v>105</v>
      </c>
      <c r="S182" s="6"/>
      <c r="W182" s="93"/>
      <c r="X182" s="6"/>
      <c r="Y182" s="450"/>
      <c r="Z182" s="450"/>
      <c r="AA182" s="450"/>
      <c r="AB182" s="450"/>
      <c r="AC182" s="450"/>
      <c r="AD182" s="450"/>
      <c r="AE182" s="450"/>
      <c r="AF182" s="450"/>
      <c r="AG182" s="450"/>
      <c r="AH182" s="450"/>
      <c r="AI182" s="450"/>
      <c r="AJ182" s="450"/>
      <c r="AK182" s="450"/>
      <c r="AL182" s="450"/>
      <c r="AM182" s="450"/>
      <c r="AN182" s="450"/>
      <c r="AO182" s="450"/>
      <c r="AP182" s="450"/>
      <c r="AQ182" s="450"/>
      <c r="AR182" s="450"/>
      <c r="AS182" s="450"/>
      <c r="AT182" s="450"/>
      <c r="AU182" s="450"/>
      <c r="AV182" s="450"/>
      <c r="AW182" s="450"/>
      <c r="AX182" s="450"/>
      <c r="AY182" s="450"/>
      <c r="AZ182" s="450"/>
      <c r="BA182" s="450"/>
      <c r="BB182" s="450"/>
      <c r="BC182" s="450"/>
      <c r="BD182" s="450"/>
      <c r="BE182" s="450"/>
      <c r="BF182" s="450"/>
      <c r="BG182" s="450"/>
      <c r="BH182" s="519"/>
      <c r="BI182" s="145"/>
      <c r="BJ182" s="72"/>
      <c r="BK182" s="72"/>
      <c r="BL182" s="72"/>
      <c r="BM182" s="72"/>
      <c r="BN182" s="72"/>
      <c r="BO182" s="72"/>
      <c r="BP182" s="72"/>
      <c r="BQ182" s="72"/>
      <c r="BR182" s="73"/>
      <c r="BS182" s="169"/>
      <c r="BT182" s="8"/>
      <c r="BU182" s="8"/>
      <c r="BV182" s="8"/>
      <c r="BW182" s="8"/>
      <c r="BX182" s="170"/>
    </row>
    <row r="183" spans="1:76" s="5" customFormat="1" ht="12" customHeight="1">
      <c r="A183" s="98"/>
      <c r="C183" s="146"/>
      <c r="D183" s="436"/>
      <c r="E183" s="436"/>
      <c r="F183" s="436"/>
      <c r="G183" s="436"/>
      <c r="H183" s="436"/>
      <c r="I183" s="436"/>
      <c r="J183" s="436"/>
      <c r="K183" s="436"/>
      <c r="L183" s="436"/>
      <c r="M183" s="436"/>
      <c r="N183" s="436"/>
      <c r="O183" s="437"/>
      <c r="P183" s="92"/>
      <c r="S183" s="6"/>
      <c r="W183" s="93"/>
      <c r="X183" s="6"/>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45"/>
      <c r="BJ183" s="72"/>
      <c r="BK183" s="72"/>
      <c r="BL183" s="72"/>
      <c r="BM183" s="72"/>
      <c r="BN183" s="72"/>
      <c r="BO183" s="72"/>
      <c r="BP183" s="72"/>
      <c r="BQ183" s="72"/>
      <c r="BR183" s="73"/>
      <c r="BS183" s="169"/>
      <c r="BT183" s="8"/>
      <c r="BU183" s="8"/>
      <c r="BV183" s="8"/>
      <c r="BW183" s="8"/>
      <c r="BX183" s="170"/>
    </row>
    <row r="184" spans="1:76" s="5" customFormat="1" ht="12" customHeight="1">
      <c r="A184" s="98"/>
      <c r="C184" s="146"/>
      <c r="D184" s="77"/>
      <c r="E184" s="77"/>
      <c r="F184" s="77"/>
      <c r="G184" s="77"/>
      <c r="H184" s="77"/>
      <c r="I184" s="77"/>
      <c r="J184" s="77"/>
      <c r="K184" s="77"/>
      <c r="L184" s="77"/>
      <c r="M184" s="77"/>
      <c r="N184" s="77"/>
      <c r="O184" s="78"/>
      <c r="P184" s="92"/>
      <c r="S184" s="6"/>
      <c r="W184" s="93"/>
      <c r="X184" s="6" t="s">
        <v>838</v>
      </c>
      <c r="Y184" s="450" t="s">
        <v>343</v>
      </c>
      <c r="Z184" s="450"/>
      <c r="AA184" s="450"/>
      <c r="AB184" s="450"/>
      <c r="AC184" s="450"/>
      <c r="AD184" s="450"/>
      <c r="AE184" s="450"/>
      <c r="AF184" s="450"/>
      <c r="AG184" s="450"/>
      <c r="AH184" s="450"/>
      <c r="AI184" s="450"/>
      <c r="AJ184" s="450"/>
      <c r="AK184" s="450"/>
      <c r="AL184" s="450"/>
      <c r="AM184" s="450"/>
      <c r="AN184" s="450"/>
      <c r="AO184" s="450"/>
      <c r="AP184" s="450"/>
      <c r="AQ184" s="450"/>
      <c r="AR184" s="450"/>
      <c r="AS184" s="450"/>
      <c r="AT184" s="450"/>
      <c r="AU184" s="450"/>
      <c r="AV184" s="450"/>
      <c r="AW184" s="450"/>
      <c r="AX184" s="450"/>
      <c r="AY184" s="450"/>
      <c r="AZ184" s="450"/>
      <c r="BA184" s="450"/>
      <c r="BB184" s="450"/>
      <c r="BC184" s="450"/>
      <c r="BD184" s="450"/>
      <c r="BE184" s="450"/>
      <c r="BF184" s="450"/>
      <c r="BG184" s="450"/>
      <c r="BH184" s="519"/>
      <c r="BI184" s="145"/>
      <c r="BJ184" s="72"/>
      <c r="BK184" s="72"/>
      <c r="BL184" s="72"/>
      <c r="BM184" s="72"/>
      <c r="BN184" s="72"/>
      <c r="BO184" s="72"/>
      <c r="BP184" s="72"/>
      <c r="BQ184" s="72"/>
      <c r="BR184" s="73"/>
      <c r="BS184" s="169"/>
      <c r="BT184" s="8"/>
      <c r="BU184" s="8"/>
      <c r="BV184" s="8"/>
      <c r="BW184" s="8"/>
      <c r="BX184" s="170"/>
    </row>
    <row r="185" spans="1:76" s="5" customFormat="1" ht="12" customHeight="1">
      <c r="A185" s="98"/>
      <c r="C185" s="146"/>
      <c r="D185" s="77"/>
      <c r="E185" s="77"/>
      <c r="F185" s="77"/>
      <c r="G185" s="77"/>
      <c r="H185" s="77"/>
      <c r="I185" s="77"/>
      <c r="J185" s="77"/>
      <c r="K185" s="77"/>
      <c r="L185" s="77"/>
      <c r="M185" s="77"/>
      <c r="N185" s="77"/>
      <c r="O185" s="78"/>
      <c r="P185" s="92"/>
      <c r="S185" s="6"/>
      <c r="W185" s="93"/>
      <c r="X185" s="6"/>
      <c r="Y185" s="450"/>
      <c r="Z185" s="450"/>
      <c r="AA185" s="450"/>
      <c r="AB185" s="450"/>
      <c r="AC185" s="450"/>
      <c r="AD185" s="450"/>
      <c r="AE185" s="450"/>
      <c r="AF185" s="450"/>
      <c r="AG185" s="450"/>
      <c r="AH185" s="450"/>
      <c r="AI185" s="450"/>
      <c r="AJ185" s="450"/>
      <c r="AK185" s="450"/>
      <c r="AL185" s="450"/>
      <c r="AM185" s="450"/>
      <c r="AN185" s="450"/>
      <c r="AO185" s="450"/>
      <c r="AP185" s="450"/>
      <c r="AQ185" s="450"/>
      <c r="AR185" s="450"/>
      <c r="AS185" s="450"/>
      <c r="AT185" s="450"/>
      <c r="AU185" s="450"/>
      <c r="AV185" s="450"/>
      <c r="AW185" s="450"/>
      <c r="AX185" s="450"/>
      <c r="AY185" s="450"/>
      <c r="AZ185" s="450"/>
      <c r="BA185" s="450"/>
      <c r="BB185" s="450"/>
      <c r="BC185" s="450"/>
      <c r="BD185" s="450"/>
      <c r="BE185" s="450"/>
      <c r="BF185" s="450"/>
      <c r="BG185" s="450"/>
      <c r="BH185" s="519"/>
      <c r="BI185" s="145"/>
      <c r="BJ185" s="72"/>
      <c r="BK185" s="72"/>
      <c r="BL185" s="72"/>
      <c r="BM185" s="72"/>
      <c r="BN185" s="72"/>
      <c r="BO185" s="72"/>
      <c r="BP185" s="72"/>
      <c r="BQ185" s="72"/>
      <c r="BR185" s="73"/>
      <c r="BS185" s="169"/>
      <c r="BT185" s="8"/>
      <c r="BU185" s="8"/>
      <c r="BV185" s="8"/>
      <c r="BW185" s="8"/>
      <c r="BX185" s="170"/>
    </row>
    <row r="186" spans="1:76" s="5" customFormat="1" ht="12" customHeight="1">
      <c r="A186" s="98"/>
      <c r="C186" s="146"/>
      <c r="D186" s="77"/>
      <c r="E186" s="77"/>
      <c r="F186" s="77"/>
      <c r="G186" s="77"/>
      <c r="H186" s="77"/>
      <c r="I186" s="77"/>
      <c r="J186" s="77"/>
      <c r="K186" s="77"/>
      <c r="L186" s="77"/>
      <c r="M186" s="77"/>
      <c r="N186" s="77"/>
      <c r="O186" s="78"/>
      <c r="P186" s="92"/>
      <c r="S186" s="6"/>
      <c r="W186" s="93"/>
      <c r="X186" s="6"/>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45"/>
      <c r="BJ186" s="72"/>
      <c r="BK186" s="72"/>
      <c r="BL186" s="72"/>
      <c r="BM186" s="72"/>
      <c r="BN186" s="72"/>
      <c r="BO186" s="72"/>
      <c r="BP186" s="72"/>
      <c r="BQ186" s="72"/>
      <c r="BR186" s="73"/>
      <c r="BS186" s="169"/>
      <c r="BT186" s="8"/>
      <c r="BU186" s="8"/>
      <c r="BV186" s="8"/>
      <c r="BW186" s="8"/>
      <c r="BX186" s="170"/>
    </row>
    <row r="187" spans="1:76" s="5" customFormat="1" ht="12" customHeight="1">
      <c r="A187" s="98"/>
      <c r="C187" s="146"/>
      <c r="D187" s="146"/>
      <c r="E187" s="146"/>
      <c r="F187" s="146"/>
      <c r="G187" s="146"/>
      <c r="H187" s="146"/>
      <c r="I187" s="146"/>
      <c r="J187" s="146"/>
      <c r="K187" s="146"/>
      <c r="L187" s="146"/>
      <c r="M187" s="146"/>
      <c r="N187" s="146"/>
      <c r="O187" s="147"/>
      <c r="P187" s="92"/>
      <c r="W187" s="93"/>
      <c r="X187" s="149" t="s">
        <v>852</v>
      </c>
      <c r="Y187" s="150" t="s">
        <v>581</v>
      </c>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152"/>
      <c r="BJ187" s="146"/>
      <c r="BK187" s="146"/>
      <c r="BL187" s="146"/>
      <c r="BM187" s="146"/>
      <c r="BN187" s="146"/>
      <c r="BO187" s="146"/>
      <c r="BP187" s="146"/>
      <c r="BQ187" s="146"/>
      <c r="BR187" s="147"/>
      <c r="BS187" s="92"/>
      <c r="BX187" s="93"/>
    </row>
    <row r="188" spans="1:76" s="5" customFormat="1" ht="12" customHeight="1">
      <c r="A188" s="98"/>
      <c r="C188" s="146"/>
      <c r="D188" s="146"/>
      <c r="E188" s="146"/>
      <c r="F188" s="146"/>
      <c r="G188" s="146"/>
      <c r="H188" s="146"/>
      <c r="I188" s="146"/>
      <c r="J188" s="146"/>
      <c r="K188" s="146"/>
      <c r="L188" s="146"/>
      <c r="M188" s="146"/>
      <c r="N188" s="146"/>
      <c r="O188" s="147"/>
      <c r="P188" s="92"/>
      <c r="W188" s="93"/>
      <c r="X188" s="6"/>
      <c r="Y188" s="151"/>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4"/>
      <c r="BH188" s="74"/>
      <c r="BI188" s="152"/>
      <c r="BJ188" s="146"/>
      <c r="BK188" s="146"/>
      <c r="BL188" s="146"/>
      <c r="BM188" s="146"/>
      <c r="BN188" s="146"/>
      <c r="BO188" s="146"/>
      <c r="BP188" s="146"/>
      <c r="BQ188" s="146"/>
      <c r="BR188" s="147"/>
      <c r="BS188" s="92"/>
      <c r="BX188" s="93"/>
    </row>
    <row r="189" spans="1:76" s="5" customFormat="1" ht="12" customHeight="1">
      <c r="A189" s="98"/>
      <c r="C189" s="146"/>
      <c r="D189" s="146"/>
      <c r="E189" s="146"/>
      <c r="F189" s="146"/>
      <c r="G189" s="146"/>
      <c r="H189" s="146"/>
      <c r="I189" s="146"/>
      <c r="J189" s="146"/>
      <c r="K189" s="146"/>
      <c r="L189" s="146"/>
      <c r="M189" s="146"/>
      <c r="N189" s="146"/>
      <c r="O189" s="147"/>
      <c r="P189" s="92"/>
      <c r="W189" s="93"/>
      <c r="X189" s="6"/>
      <c r="Y189" s="76"/>
      <c r="Z189" s="6" t="s">
        <v>830</v>
      </c>
      <c r="AA189" s="171" t="s">
        <v>330</v>
      </c>
      <c r="AB189" s="74"/>
      <c r="AC189" s="74"/>
      <c r="AD189" s="74"/>
      <c r="AE189" s="74"/>
      <c r="AF189" s="74"/>
      <c r="AG189" s="74"/>
      <c r="AH189" s="74"/>
      <c r="AI189" s="74"/>
      <c r="AJ189" s="74"/>
      <c r="AK189" s="74"/>
      <c r="AL189" s="74"/>
      <c r="AM189" s="148" t="s">
        <v>331</v>
      </c>
      <c r="AN189" s="153" t="s">
        <v>853</v>
      </c>
      <c r="AO189" s="148"/>
      <c r="AQ189" s="148" t="s">
        <v>332</v>
      </c>
      <c r="AR189" s="74"/>
      <c r="AS189" s="171"/>
      <c r="AT189" s="74"/>
      <c r="AU189" s="74"/>
      <c r="AV189" s="74"/>
      <c r="AW189" s="74"/>
      <c r="AX189" s="74"/>
      <c r="AY189" s="74"/>
      <c r="AZ189" s="74"/>
      <c r="BA189" s="74"/>
      <c r="BB189" s="74"/>
      <c r="BC189" s="74"/>
      <c r="BD189" s="74"/>
      <c r="BE189" s="74"/>
      <c r="BF189" s="74"/>
      <c r="BG189" s="75"/>
      <c r="BH189" s="74"/>
      <c r="BI189" s="152"/>
      <c r="BJ189" s="146"/>
      <c r="BK189" s="146"/>
      <c r="BL189" s="146"/>
      <c r="BM189" s="146"/>
      <c r="BN189" s="146"/>
      <c r="BO189" s="146"/>
      <c r="BP189" s="146"/>
      <c r="BQ189" s="146"/>
      <c r="BR189" s="147"/>
      <c r="BS189" s="92"/>
      <c r="BX189" s="93"/>
    </row>
    <row r="190" spans="1:76" s="5" customFormat="1" ht="12" customHeight="1">
      <c r="A190" s="98"/>
      <c r="C190" s="146"/>
      <c r="D190" s="146"/>
      <c r="E190" s="146"/>
      <c r="F190" s="146"/>
      <c r="G190" s="146"/>
      <c r="H190" s="146"/>
      <c r="I190" s="146"/>
      <c r="J190" s="146"/>
      <c r="K190" s="146"/>
      <c r="L190" s="146"/>
      <c r="M190" s="146"/>
      <c r="N190" s="146"/>
      <c r="O190" s="147"/>
      <c r="P190" s="92"/>
      <c r="W190" s="93"/>
      <c r="X190" s="6"/>
      <c r="Y190" s="76"/>
      <c r="Z190" s="153"/>
      <c r="AA190" s="74"/>
      <c r="AB190" s="74"/>
      <c r="AC190" s="74"/>
      <c r="AD190" s="74"/>
      <c r="AE190" s="74"/>
      <c r="AF190" s="74"/>
      <c r="AG190" s="74"/>
      <c r="AH190" s="74"/>
      <c r="AI190" s="74"/>
      <c r="AJ190" s="74"/>
      <c r="AK190" s="74"/>
      <c r="AL190" s="74"/>
      <c r="AM190" s="74"/>
      <c r="AN190" s="171"/>
      <c r="AO190" s="74"/>
      <c r="AP190" s="74"/>
      <c r="AQ190" s="74"/>
      <c r="AR190" s="74"/>
      <c r="AS190" s="74"/>
      <c r="AT190" s="74"/>
      <c r="AU190" s="74"/>
      <c r="AV190" s="74"/>
      <c r="AW190" s="74"/>
      <c r="AX190" s="74"/>
      <c r="AY190" s="74"/>
      <c r="AZ190" s="74"/>
      <c r="BA190" s="74"/>
      <c r="BB190" s="74"/>
      <c r="BC190" s="74"/>
      <c r="BD190" s="74"/>
      <c r="BE190" s="74"/>
      <c r="BF190" s="74"/>
      <c r="BG190" s="75"/>
      <c r="BH190" s="74"/>
      <c r="BI190" s="152"/>
      <c r="BJ190" s="146"/>
      <c r="BK190" s="146"/>
      <c r="BL190" s="146"/>
      <c r="BM190" s="146"/>
      <c r="BN190" s="146"/>
      <c r="BO190" s="146"/>
      <c r="BP190" s="146"/>
      <c r="BQ190" s="146"/>
      <c r="BR190" s="147"/>
      <c r="BS190" s="92"/>
      <c r="BX190" s="93"/>
    </row>
    <row r="191" spans="1:76" s="5" customFormat="1" ht="12" customHeight="1">
      <c r="A191" s="98"/>
      <c r="C191" s="146"/>
      <c r="D191" s="146"/>
      <c r="E191" s="146"/>
      <c r="F191" s="146"/>
      <c r="G191" s="146"/>
      <c r="H191" s="146"/>
      <c r="I191" s="146"/>
      <c r="J191" s="146"/>
      <c r="K191" s="146"/>
      <c r="L191" s="146"/>
      <c r="M191" s="146"/>
      <c r="N191" s="146"/>
      <c r="O191" s="147"/>
      <c r="P191" s="92"/>
      <c r="W191" s="93"/>
      <c r="X191" s="6"/>
      <c r="Y191" s="172"/>
      <c r="Z191" s="6" t="s">
        <v>854</v>
      </c>
      <c r="AA191" s="153" t="s">
        <v>333</v>
      </c>
      <c r="AB191" s="148"/>
      <c r="AC191" s="148"/>
      <c r="AD191" s="148"/>
      <c r="AE191" s="148"/>
      <c r="AF191" s="148"/>
      <c r="AG191" s="148"/>
      <c r="AH191" s="148"/>
      <c r="AI191" s="148"/>
      <c r="AJ191" s="148"/>
      <c r="AK191" s="74"/>
      <c r="AL191" s="74"/>
      <c r="AM191" s="148" t="s">
        <v>331</v>
      </c>
      <c r="AN191" s="153" t="s">
        <v>853</v>
      </c>
      <c r="AO191" s="148"/>
      <c r="AQ191" s="148" t="s">
        <v>332</v>
      </c>
      <c r="AR191" s="148"/>
      <c r="AS191" s="173" t="s">
        <v>334</v>
      </c>
      <c r="AT191" s="174"/>
      <c r="AU191" s="174"/>
      <c r="AV191" s="174"/>
      <c r="AW191" s="174"/>
      <c r="AX191" s="174"/>
      <c r="AY191" s="174"/>
      <c r="AZ191" s="174"/>
      <c r="BA191" s="174"/>
      <c r="BB191" s="174"/>
      <c r="BC191" s="174"/>
      <c r="BD191" s="174"/>
      <c r="BE191" s="174"/>
      <c r="BF191" s="175"/>
      <c r="BG191" s="176"/>
      <c r="BH191" s="148"/>
      <c r="BI191" s="92"/>
      <c r="BR191" s="93"/>
      <c r="BS191" s="92"/>
      <c r="BX191" s="93"/>
    </row>
    <row r="192" spans="1:76" s="5" customFormat="1" ht="12" customHeight="1">
      <c r="A192" s="98"/>
      <c r="C192" s="146"/>
      <c r="D192" s="146"/>
      <c r="E192" s="146"/>
      <c r="F192" s="146"/>
      <c r="G192" s="146"/>
      <c r="H192" s="146"/>
      <c r="I192" s="146"/>
      <c r="J192" s="146"/>
      <c r="K192" s="146"/>
      <c r="L192" s="146"/>
      <c r="M192" s="146"/>
      <c r="N192" s="146"/>
      <c r="O192" s="147"/>
      <c r="P192" s="92"/>
      <c r="W192" s="93"/>
      <c r="X192" s="6"/>
      <c r="Y192" s="172"/>
      <c r="Z192" s="153"/>
      <c r="AA192" s="153"/>
      <c r="AB192" s="148"/>
      <c r="AC192" s="148"/>
      <c r="AD192" s="148"/>
      <c r="AE192" s="148"/>
      <c r="AF192" s="148"/>
      <c r="AG192" s="148"/>
      <c r="AH192" s="148"/>
      <c r="AI192" s="148"/>
      <c r="AJ192" s="148"/>
      <c r="AK192" s="148"/>
      <c r="AM192" s="148"/>
      <c r="AO192" s="148"/>
      <c r="AQ192" s="148"/>
      <c r="AR192" s="148"/>
      <c r="AS192" s="524"/>
      <c r="AT192" s="525"/>
      <c r="AU192" s="525"/>
      <c r="AV192" s="525"/>
      <c r="AW192" s="525"/>
      <c r="AX192" s="525"/>
      <c r="AY192" s="525"/>
      <c r="AZ192" s="525"/>
      <c r="BA192" s="525"/>
      <c r="BB192" s="525"/>
      <c r="BC192" s="525"/>
      <c r="BD192" s="525"/>
      <c r="BE192" s="525"/>
      <c r="BF192" s="526"/>
      <c r="BG192" s="176"/>
      <c r="BH192" s="148"/>
      <c r="BI192" s="92"/>
      <c r="BR192" s="93"/>
      <c r="BS192" s="92"/>
      <c r="BX192" s="93"/>
    </row>
    <row r="193" spans="1:76" s="5" customFormat="1" ht="12" customHeight="1">
      <c r="A193" s="98"/>
      <c r="C193" s="146"/>
      <c r="D193" s="146"/>
      <c r="E193" s="146"/>
      <c r="F193" s="146"/>
      <c r="G193" s="146"/>
      <c r="H193" s="146"/>
      <c r="I193" s="146"/>
      <c r="J193" s="146"/>
      <c r="K193" s="146"/>
      <c r="L193" s="146"/>
      <c r="M193" s="146"/>
      <c r="N193" s="146"/>
      <c r="O193" s="147"/>
      <c r="P193" s="92"/>
      <c r="W193" s="93"/>
      <c r="X193" s="6"/>
      <c r="Y193" s="172"/>
      <c r="Z193" s="153"/>
      <c r="AA193" s="148"/>
      <c r="AB193" s="148"/>
      <c r="AC193" s="148"/>
      <c r="AD193" s="148"/>
      <c r="AE193" s="148"/>
      <c r="AF193" s="148"/>
      <c r="AG193" s="148"/>
      <c r="AH193" s="148"/>
      <c r="AI193" s="148"/>
      <c r="AJ193" s="148"/>
      <c r="AK193" s="148"/>
      <c r="AM193" s="148"/>
      <c r="AO193" s="148"/>
      <c r="AP193" s="148"/>
      <c r="AQ193" s="148"/>
      <c r="AR193" s="148"/>
      <c r="AS193" s="527"/>
      <c r="AT193" s="528"/>
      <c r="AU193" s="528"/>
      <c r="AV193" s="528"/>
      <c r="AW193" s="528"/>
      <c r="AX193" s="528"/>
      <c r="AY193" s="528"/>
      <c r="AZ193" s="528"/>
      <c r="BA193" s="528"/>
      <c r="BB193" s="528"/>
      <c r="BC193" s="528"/>
      <c r="BD193" s="528"/>
      <c r="BE193" s="528"/>
      <c r="BF193" s="529"/>
      <c r="BG193" s="176"/>
      <c r="BH193" s="148"/>
      <c r="BI193" s="92"/>
      <c r="BR193" s="93"/>
      <c r="BS193" s="92"/>
      <c r="BX193" s="93"/>
    </row>
    <row r="194" spans="1:76" s="5" customFormat="1" ht="12" customHeight="1">
      <c r="A194" s="98"/>
      <c r="C194" s="146"/>
      <c r="D194" s="146"/>
      <c r="E194" s="146"/>
      <c r="F194" s="146"/>
      <c r="G194" s="146"/>
      <c r="H194" s="146"/>
      <c r="I194" s="146"/>
      <c r="J194" s="146"/>
      <c r="K194" s="146"/>
      <c r="L194" s="146"/>
      <c r="M194" s="146"/>
      <c r="N194" s="146"/>
      <c r="O194" s="147"/>
      <c r="P194" s="92"/>
      <c r="W194" s="93"/>
      <c r="X194" s="6"/>
      <c r="Y194" s="172"/>
      <c r="Z194" s="153"/>
      <c r="AA194" s="148"/>
      <c r="AB194" s="148"/>
      <c r="AC194" s="148"/>
      <c r="AD194" s="148"/>
      <c r="AE194" s="148"/>
      <c r="AF194" s="148"/>
      <c r="AG194" s="148"/>
      <c r="AH194" s="148"/>
      <c r="AI194" s="148"/>
      <c r="AJ194" s="148"/>
      <c r="AK194" s="148"/>
      <c r="AM194" s="148"/>
      <c r="AO194" s="148"/>
      <c r="AP194" s="148"/>
      <c r="AQ194" s="148"/>
      <c r="AR194" s="148"/>
      <c r="AS194" s="148"/>
      <c r="AT194" s="148"/>
      <c r="AU194" s="148"/>
      <c r="AV194" s="148"/>
      <c r="AW194" s="148"/>
      <c r="AX194" s="148"/>
      <c r="AY194" s="148"/>
      <c r="AZ194" s="148"/>
      <c r="BA194" s="148"/>
      <c r="BB194" s="148"/>
      <c r="BG194" s="93"/>
      <c r="BH194" s="148"/>
      <c r="BI194" s="92"/>
      <c r="BR194" s="93"/>
      <c r="BS194" s="92"/>
      <c r="BX194" s="93"/>
    </row>
    <row r="195" spans="1:76" s="5" customFormat="1" ht="12" customHeight="1">
      <c r="A195" s="98"/>
      <c r="C195" s="146"/>
      <c r="D195" s="146"/>
      <c r="E195" s="146"/>
      <c r="F195" s="146"/>
      <c r="G195" s="146"/>
      <c r="H195" s="146"/>
      <c r="I195" s="146"/>
      <c r="J195" s="146"/>
      <c r="K195" s="146"/>
      <c r="L195" s="146"/>
      <c r="M195" s="146"/>
      <c r="N195" s="146"/>
      <c r="O195" s="147"/>
      <c r="P195" s="92"/>
      <c r="W195" s="93"/>
      <c r="X195" s="6"/>
      <c r="Y195" s="172"/>
      <c r="Z195" s="6" t="s">
        <v>854</v>
      </c>
      <c r="AA195" s="153" t="s">
        <v>554</v>
      </c>
      <c r="AB195" s="148"/>
      <c r="AC195" s="148"/>
      <c r="AD195" s="148"/>
      <c r="AE195" s="148"/>
      <c r="AF195" s="148"/>
      <c r="AG195" s="148"/>
      <c r="AH195" s="148"/>
      <c r="AI195" s="148"/>
      <c r="AJ195" s="148"/>
      <c r="AK195" s="148"/>
      <c r="AM195" s="148"/>
      <c r="AO195" s="148"/>
      <c r="AP195" s="148"/>
      <c r="AQ195" s="148"/>
      <c r="AR195" s="148"/>
      <c r="AS195" s="148"/>
      <c r="AT195" s="148"/>
      <c r="AU195" s="148"/>
      <c r="AV195" s="148"/>
      <c r="AW195" s="148"/>
      <c r="AX195" s="148"/>
      <c r="AY195" s="148"/>
      <c r="AZ195" s="148"/>
      <c r="BA195" s="148"/>
      <c r="BB195" s="148"/>
      <c r="BG195" s="93"/>
      <c r="BH195" s="148"/>
      <c r="BI195" s="92"/>
      <c r="BR195" s="93"/>
      <c r="BS195" s="92"/>
      <c r="BX195" s="93"/>
    </row>
    <row r="196" spans="1:76" s="5" customFormat="1" ht="12" customHeight="1">
      <c r="A196" s="98"/>
      <c r="C196" s="146"/>
      <c r="D196" s="146"/>
      <c r="E196" s="146"/>
      <c r="F196" s="146"/>
      <c r="G196" s="146"/>
      <c r="H196" s="146"/>
      <c r="I196" s="146"/>
      <c r="J196" s="146"/>
      <c r="K196" s="146"/>
      <c r="L196" s="146"/>
      <c r="M196" s="146"/>
      <c r="N196" s="146"/>
      <c r="O196" s="147"/>
      <c r="P196" s="92"/>
      <c r="W196" s="93"/>
      <c r="X196" s="6"/>
      <c r="Y196" s="172"/>
      <c r="Z196" s="153"/>
      <c r="AA196" s="148"/>
      <c r="AB196" s="148"/>
      <c r="AC196" s="148"/>
      <c r="AD196" s="148"/>
      <c r="AE196" s="148"/>
      <c r="AF196" s="148"/>
      <c r="AG196" s="148"/>
      <c r="AH196" s="148"/>
      <c r="AI196" s="153" t="s">
        <v>335</v>
      </c>
      <c r="AJ196" s="153"/>
      <c r="AK196" s="153"/>
      <c r="AL196" s="153"/>
      <c r="AM196" s="148" t="s">
        <v>336</v>
      </c>
      <c r="AN196" s="453"/>
      <c r="AO196" s="453"/>
      <c r="AP196" s="148" t="s">
        <v>337</v>
      </c>
      <c r="AQ196" s="148"/>
      <c r="AR196" s="148" t="s">
        <v>336</v>
      </c>
      <c r="AS196" s="453"/>
      <c r="AT196" s="454"/>
      <c r="AU196" s="148" t="s">
        <v>338</v>
      </c>
      <c r="AV196" s="177"/>
      <c r="AW196" s="446"/>
      <c r="AX196" s="447"/>
      <c r="AY196" s="447"/>
      <c r="AZ196" s="447"/>
      <c r="BA196" s="447"/>
      <c r="BB196" s="148" t="s">
        <v>138</v>
      </c>
      <c r="BC196" s="179" t="str">
        <f>IF(AW199&gt;AW196,"※","　")</f>
        <v>　</v>
      </c>
      <c r="BE196" s="179"/>
      <c r="BG196" s="93"/>
      <c r="BH196" s="148"/>
      <c r="BI196" s="92"/>
      <c r="BR196" s="93"/>
      <c r="BS196" s="92"/>
      <c r="BX196" s="93"/>
    </row>
    <row r="197" spans="1:76" s="5" customFormat="1" ht="12" customHeight="1">
      <c r="A197" s="98"/>
      <c r="C197" s="146"/>
      <c r="D197" s="146"/>
      <c r="E197" s="146"/>
      <c r="F197" s="146"/>
      <c r="G197" s="146"/>
      <c r="H197" s="146"/>
      <c r="I197" s="146"/>
      <c r="J197" s="146"/>
      <c r="K197" s="146"/>
      <c r="L197" s="146"/>
      <c r="M197" s="146"/>
      <c r="N197" s="146"/>
      <c r="O197" s="147"/>
      <c r="P197" s="92"/>
      <c r="W197" s="93"/>
      <c r="X197" s="6"/>
      <c r="Y197" s="172"/>
      <c r="Z197" s="153"/>
      <c r="AA197" s="148"/>
      <c r="AB197" s="148"/>
      <c r="AC197" s="148"/>
      <c r="AD197" s="148"/>
      <c r="AE197" s="148"/>
      <c r="AF197" s="148"/>
      <c r="AG197" s="148"/>
      <c r="AH197" s="148"/>
      <c r="AI197" s="148"/>
      <c r="AJ197" s="148"/>
      <c r="AK197" s="148"/>
      <c r="AM197" s="148"/>
      <c r="AO197" s="148"/>
      <c r="AP197" s="148"/>
      <c r="AQ197" s="148"/>
      <c r="AR197" s="148"/>
      <c r="AS197" s="148"/>
      <c r="AT197" s="148"/>
      <c r="AU197" s="148"/>
      <c r="AV197" s="148"/>
      <c r="AW197" s="148"/>
      <c r="AX197" s="148"/>
      <c r="AY197" s="148"/>
      <c r="AZ197" s="148"/>
      <c r="BA197" s="148"/>
      <c r="BB197" s="148"/>
      <c r="BG197" s="93"/>
      <c r="BH197" s="148"/>
      <c r="BI197" s="92"/>
      <c r="BR197" s="93"/>
      <c r="BS197" s="92"/>
      <c r="BX197" s="93"/>
    </row>
    <row r="198" spans="1:76" s="5" customFormat="1" ht="12" customHeight="1">
      <c r="A198" s="98"/>
      <c r="C198" s="146"/>
      <c r="D198" s="146"/>
      <c r="E198" s="146"/>
      <c r="F198" s="146"/>
      <c r="G198" s="146"/>
      <c r="H198" s="146"/>
      <c r="I198" s="146"/>
      <c r="J198" s="146"/>
      <c r="K198" s="146"/>
      <c r="L198" s="146"/>
      <c r="M198" s="146"/>
      <c r="N198" s="146"/>
      <c r="O198" s="147"/>
      <c r="P198" s="92"/>
      <c r="W198" s="93"/>
      <c r="X198" s="6"/>
      <c r="Y198" s="172"/>
      <c r="Z198" s="6" t="s">
        <v>855</v>
      </c>
      <c r="AA198" s="153" t="s">
        <v>339</v>
      </c>
      <c r="AB198" s="148"/>
      <c r="AC198" s="148"/>
      <c r="AD198" s="148"/>
      <c r="AE198" s="148"/>
      <c r="AF198" s="148"/>
      <c r="AG198" s="148"/>
      <c r="AH198" s="148"/>
      <c r="AI198" s="153"/>
      <c r="AJ198" s="153"/>
      <c r="AK198" s="153"/>
      <c r="AL198" s="153"/>
      <c r="AM198" s="148"/>
      <c r="AN198" s="180"/>
      <c r="AO198" s="180"/>
      <c r="AP198" s="180"/>
      <c r="AQ198" s="148"/>
      <c r="AR198" s="148"/>
      <c r="AS198" s="148"/>
      <c r="AT198" s="180"/>
      <c r="AU198" s="177"/>
      <c r="AV198" s="177"/>
      <c r="AW198" s="148"/>
      <c r="AY198" s="181"/>
      <c r="AZ198" s="181"/>
      <c r="BA198" s="181"/>
      <c r="BB198" s="181"/>
      <c r="BC198" s="179"/>
      <c r="BD198" s="179"/>
      <c r="BE198" s="179"/>
      <c r="BG198" s="93"/>
      <c r="BH198" s="148"/>
      <c r="BI198" s="92"/>
      <c r="BR198" s="93"/>
      <c r="BS198" s="92"/>
      <c r="BX198" s="93"/>
    </row>
    <row r="199" spans="1:76" s="5" customFormat="1" ht="12" customHeight="1">
      <c r="A199" s="98"/>
      <c r="C199" s="146"/>
      <c r="D199" s="146"/>
      <c r="E199" s="146"/>
      <c r="F199" s="146"/>
      <c r="G199" s="146"/>
      <c r="H199" s="146"/>
      <c r="I199" s="146"/>
      <c r="J199" s="146"/>
      <c r="K199" s="146"/>
      <c r="L199" s="146"/>
      <c r="M199" s="146"/>
      <c r="N199" s="146"/>
      <c r="O199" s="147"/>
      <c r="P199" s="92"/>
      <c r="W199" s="93"/>
      <c r="X199" s="6"/>
      <c r="Y199" s="172"/>
      <c r="Z199" s="153"/>
      <c r="AA199" s="148"/>
      <c r="AB199" s="148"/>
      <c r="AC199" s="148"/>
      <c r="AD199" s="148"/>
      <c r="AE199" s="148"/>
      <c r="AF199" s="148"/>
      <c r="AG199" s="148"/>
      <c r="AH199" s="148"/>
      <c r="AI199" s="153"/>
      <c r="AJ199" s="153"/>
      <c r="AK199" s="153"/>
      <c r="AL199" s="153"/>
      <c r="AM199" s="148"/>
      <c r="AN199" s="180"/>
      <c r="AO199" s="180"/>
      <c r="AP199" s="180"/>
      <c r="AQ199" s="148"/>
      <c r="AR199" s="148"/>
      <c r="AS199" s="148"/>
      <c r="AT199" s="180"/>
      <c r="AU199" s="177"/>
      <c r="AV199" s="177"/>
      <c r="AW199" s="446"/>
      <c r="AX199" s="447"/>
      <c r="AY199" s="447"/>
      <c r="AZ199" s="447"/>
      <c r="BA199" s="447"/>
      <c r="BB199" s="148" t="s">
        <v>138</v>
      </c>
      <c r="BC199" s="179" t="str">
        <f>IF(AW199&gt;AW196,"※","　")</f>
        <v>　</v>
      </c>
      <c r="BD199" s="179"/>
      <c r="BE199" s="179"/>
      <c r="BG199" s="93"/>
      <c r="BH199" s="148"/>
      <c r="BI199" s="92"/>
      <c r="BR199" s="93"/>
      <c r="BS199" s="92"/>
      <c r="BX199" s="93"/>
    </row>
    <row r="200" spans="1:76" s="8" customFormat="1" ht="12" customHeight="1">
      <c r="A200" s="98"/>
      <c r="B200" s="5"/>
      <c r="C200" s="146"/>
      <c r="D200" s="146"/>
      <c r="E200" s="146"/>
      <c r="F200" s="146"/>
      <c r="G200" s="146"/>
      <c r="H200" s="146"/>
      <c r="I200" s="146"/>
      <c r="J200" s="146"/>
      <c r="K200" s="146"/>
      <c r="L200" s="146"/>
      <c r="M200" s="146"/>
      <c r="N200" s="146"/>
      <c r="O200" s="147"/>
      <c r="P200" s="92"/>
      <c r="Q200" s="5"/>
      <c r="R200" s="5"/>
      <c r="S200" s="5"/>
      <c r="T200" s="5"/>
      <c r="U200" s="5"/>
      <c r="V200" s="5"/>
      <c r="W200" s="93"/>
      <c r="X200" s="6"/>
      <c r="Y200" s="172"/>
      <c r="Z200" s="153"/>
      <c r="AA200" s="148"/>
      <c r="AB200" s="148"/>
      <c r="AC200" s="148"/>
      <c r="AD200" s="148"/>
      <c r="AE200" s="148"/>
      <c r="AF200" s="148"/>
      <c r="AG200" s="148"/>
      <c r="AH200" s="148"/>
      <c r="AI200" s="148"/>
      <c r="AJ200" s="148"/>
      <c r="AK200" s="148"/>
      <c r="AL200" s="5"/>
      <c r="AM200" s="148"/>
      <c r="AN200" s="5"/>
      <c r="AO200" s="148"/>
      <c r="AP200" s="148"/>
      <c r="AQ200" s="148"/>
      <c r="AR200" s="148"/>
      <c r="AS200" s="182"/>
      <c r="AT200" s="183"/>
      <c r="AU200" s="183"/>
      <c r="AV200" s="183"/>
      <c r="AW200" s="463" t="s">
        <v>572</v>
      </c>
      <c r="AX200" s="530"/>
      <c r="AY200" s="530"/>
      <c r="AZ200" s="530"/>
      <c r="BA200" s="530"/>
      <c r="BB200" s="531"/>
      <c r="BC200" s="531"/>
      <c r="BD200" s="179"/>
      <c r="BE200" s="179"/>
      <c r="BF200" s="183"/>
      <c r="BG200" s="176"/>
      <c r="BH200" s="148"/>
      <c r="BI200" s="92"/>
      <c r="BJ200" s="5"/>
      <c r="BK200" s="5"/>
      <c r="BL200" s="5"/>
      <c r="BM200" s="5"/>
      <c r="BN200" s="5"/>
      <c r="BO200" s="5"/>
      <c r="BP200" s="5"/>
      <c r="BQ200" s="5"/>
      <c r="BR200" s="93"/>
      <c r="BS200" s="92"/>
      <c r="BT200" s="5"/>
      <c r="BU200" s="5"/>
      <c r="BV200" s="5"/>
      <c r="BW200" s="5"/>
      <c r="BX200" s="93"/>
    </row>
    <row r="201" spans="1:76" s="8" customFormat="1" ht="12" customHeight="1">
      <c r="A201" s="98"/>
      <c r="B201" s="5"/>
      <c r="C201" s="146"/>
      <c r="D201" s="146"/>
      <c r="E201" s="146"/>
      <c r="F201" s="146"/>
      <c r="G201" s="146"/>
      <c r="H201" s="146"/>
      <c r="I201" s="146"/>
      <c r="J201" s="146"/>
      <c r="K201" s="146"/>
      <c r="L201" s="146"/>
      <c r="M201" s="146"/>
      <c r="N201" s="146"/>
      <c r="O201" s="147"/>
      <c r="P201" s="92"/>
      <c r="Q201" s="5"/>
      <c r="R201" s="5"/>
      <c r="S201" s="5"/>
      <c r="T201" s="5"/>
      <c r="U201" s="5"/>
      <c r="V201" s="5"/>
      <c r="W201" s="93"/>
      <c r="X201" s="6"/>
      <c r="Y201" s="172"/>
      <c r="Z201" s="153"/>
      <c r="AA201" s="148"/>
      <c r="AB201" s="148"/>
      <c r="AC201" s="148"/>
      <c r="AD201" s="148"/>
      <c r="AE201" s="148"/>
      <c r="AF201" s="148"/>
      <c r="AG201" s="148"/>
      <c r="AH201" s="148"/>
      <c r="AI201" s="148"/>
      <c r="AJ201" s="148"/>
      <c r="AK201" s="148"/>
      <c r="AL201" s="5"/>
      <c r="AM201" s="148"/>
      <c r="AN201" s="5"/>
      <c r="AO201" s="148"/>
      <c r="AP201" s="148"/>
      <c r="AQ201" s="148"/>
      <c r="AR201" s="148"/>
      <c r="AS201" s="182"/>
      <c r="AT201" s="183"/>
      <c r="AU201" s="183"/>
      <c r="AV201" s="183"/>
      <c r="AW201" s="461" t="s">
        <v>573</v>
      </c>
      <c r="AX201" s="532"/>
      <c r="AY201" s="532"/>
      <c r="AZ201" s="532"/>
      <c r="BA201" s="532"/>
      <c r="BB201" s="532"/>
      <c r="BC201" s="532"/>
      <c r="BD201" s="532"/>
      <c r="BE201" s="179"/>
      <c r="BF201" s="183"/>
      <c r="BG201" s="176"/>
      <c r="BH201" s="148"/>
      <c r="BI201" s="92"/>
      <c r="BJ201" s="5"/>
      <c r="BK201" s="5"/>
      <c r="BL201" s="5"/>
      <c r="BM201" s="5"/>
      <c r="BN201" s="5"/>
      <c r="BO201" s="5"/>
      <c r="BP201" s="5"/>
      <c r="BQ201" s="5"/>
      <c r="BR201" s="93"/>
      <c r="BS201" s="92"/>
      <c r="BT201" s="5"/>
      <c r="BU201" s="5"/>
      <c r="BV201" s="5"/>
      <c r="BW201" s="5"/>
      <c r="BX201" s="93"/>
    </row>
    <row r="202" spans="1:76" s="8" customFormat="1" ht="12" customHeight="1">
      <c r="A202" s="98"/>
      <c r="B202" s="5"/>
      <c r="C202" s="146"/>
      <c r="D202" s="146"/>
      <c r="E202" s="146"/>
      <c r="F202" s="146"/>
      <c r="G202" s="146"/>
      <c r="H202" s="146"/>
      <c r="I202" s="146"/>
      <c r="J202" s="146"/>
      <c r="K202" s="146"/>
      <c r="L202" s="146"/>
      <c r="M202" s="146"/>
      <c r="N202" s="146"/>
      <c r="O202" s="147"/>
      <c r="P202" s="92"/>
      <c r="Q202" s="5"/>
      <c r="R202" s="5"/>
      <c r="S202" s="5"/>
      <c r="T202" s="5"/>
      <c r="U202" s="5"/>
      <c r="V202" s="5"/>
      <c r="W202" s="93"/>
      <c r="X202" s="6"/>
      <c r="Y202" s="172"/>
      <c r="Z202" s="153"/>
      <c r="AA202" s="148"/>
      <c r="AB202" s="148"/>
      <c r="AC202" s="148"/>
      <c r="AD202" s="148"/>
      <c r="AE202" s="148"/>
      <c r="AF202" s="148"/>
      <c r="AG202" s="148"/>
      <c r="AH202" s="148"/>
      <c r="AI202" s="148"/>
      <c r="AJ202" s="148"/>
      <c r="AK202" s="148"/>
      <c r="AL202" s="5"/>
      <c r="AM202" s="148"/>
      <c r="AN202" s="5"/>
      <c r="AO202" s="148"/>
      <c r="AP202" s="148"/>
      <c r="AQ202" s="148"/>
      <c r="AR202" s="148"/>
      <c r="AS202" s="182"/>
      <c r="AT202" s="183"/>
      <c r="AU202" s="183"/>
      <c r="AV202" s="183"/>
      <c r="AW202" s="532"/>
      <c r="AX202" s="532"/>
      <c r="AY202" s="532"/>
      <c r="AZ202" s="532"/>
      <c r="BA202" s="532"/>
      <c r="BB202" s="532"/>
      <c r="BC202" s="532"/>
      <c r="BD202" s="532"/>
      <c r="BE202" s="179"/>
      <c r="BF202" s="183"/>
      <c r="BG202" s="176"/>
      <c r="BH202" s="148"/>
      <c r="BI202" s="92"/>
      <c r="BJ202" s="5"/>
      <c r="BK202" s="5"/>
      <c r="BL202" s="5"/>
      <c r="BM202" s="5"/>
      <c r="BN202" s="5"/>
      <c r="BO202" s="5"/>
      <c r="BP202" s="5"/>
      <c r="BQ202" s="5"/>
      <c r="BR202" s="93"/>
      <c r="BS202" s="92"/>
      <c r="BT202" s="5"/>
      <c r="BU202" s="5"/>
      <c r="BV202" s="5"/>
      <c r="BW202" s="5"/>
      <c r="BX202" s="93"/>
    </row>
    <row r="203" spans="1:76" s="5" customFormat="1" ht="12" customHeight="1">
      <c r="A203" s="98"/>
      <c r="C203" s="146"/>
      <c r="D203" s="146"/>
      <c r="E203" s="146"/>
      <c r="F203" s="146"/>
      <c r="G203" s="146"/>
      <c r="H203" s="146"/>
      <c r="I203" s="146"/>
      <c r="J203" s="146"/>
      <c r="K203" s="146"/>
      <c r="L203" s="146"/>
      <c r="M203" s="146"/>
      <c r="N203" s="146"/>
      <c r="O203" s="147"/>
      <c r="P203" s="92"/>
      <c r="W203" s="93"/>
      <c r="X203" s="6"/>
      <c r="Y203" s="172"/>
      <c r="Z203" s="6" t="s">
        <v>855</v>
      </c>
      <c r="AA203" s="153" t="s">
        <v>340</v>
      </c>
      <c r="AB203" s="153"/>
      <c r="AC203" s="153"/>
      <c r="AD203" s="153"/>
      <c r="AE203" s="153"/>
      <c r="AF203" s="153"/>
      <c r="AG203" s="153"/>
      <c r="AH203" s="148"/>
      <c r="AI203" s="148"/>
      <c r="AJ203" s="148"/>
      <c r="AK203" s="148"/>
      <c r="AM203" s="148" t="s">
        <v>341</v>
      </c>
      <c r="AN203" s="153" t="s">
        <v>856</v>
      </c>
      <c r="AO203" s="148"/>
      <c r="AQ203" s="148" t="s">
        <v>342</v>
      </c>
      <c r="AR203" s="148"/>
      <c r="AS203" s="185"/>
      <c r="AT203" s="185"/>
      <c r="AU203" s="185"/>
      <c r="AV203" s="185"/>
      <c r="AW203" s="185"/>
      <c r="AX203" s="185"/>
      <c r="AY203" s="185"/>
      <c r="AZ203" s="185"/>
      <c r="BA203" s="185"/>
      <c r="BB203" s="185"/>
      <c r="BC203" s="185"/>
      <c r="BD203" s="185"/>
      <c r="BE203" s="185"/>
      <c r="BF203" s="185"/>
      <c r="BG203" s="176"/>
      <c r="BH203" s="148"/>
      <c r="BI203" s="92"/>
      <c r="BR203" s="93"/>
      <c r="BS203" s="92"/>
      <c r="BX203" s="93"/>
    </row>
    <row r="204" spans="1:76" s="5" customFormat="1" ht="12" customHeight="1">
      <c r="A204" s="98"/>
      <c r="C204" s="146"/>
      <c r="D204" s="146"/>
      <c r="E204" s="146"/>
      <c r="F204" s="146"/>
      <c r="G204" s="146"/>
      <c r="H204" s="146"/>
      <c r="I204" s="146"/>
      <c r="J204" s="146"/>
      <c r="K204" s="146"/>
      <c r="L204" s="146"/>
      <c r="M204" s="146"/>
      <c r="N204" s="146"/>
      <c r="O204" s="147"/>
      <c r="P204" s="92"/>
      <c r="W204" s="93"/>
      <c r="X204" s="6"/>
      <c r="Y204" s="172"/>
      <c r="Z204" s="6"/>
      <c r="AA204" s="153"/>
      <c r="AB204" s="153"/>
      <c r="AC204" s="153"/>
      <c r="AD204" s="153"/>
      <c r="AE204" s="153"/>
      <c r="AF204" s="153"/>
      <c r="AG204" s="153"/>
      <c r="AH204" s="148"/>
      <c r="AI204" s="148"/>
      <c r="AJ204" s="148"/>
      <c r="AK204" s="148"/>
      <c r="AM204" s="148"/>
      <c r="AN204" s="153"/>
      <c r="AO204" s="148"/>
      <c r="AQ204" s="148"/>
      <c r="AR204" s="148"/>
      <c r="AS204" s="183"/>
      <c r="AT204" s="183"/>
      <c r="AU204" s="183"/>
      <c r="AV204" s="183"/>
      <c r="AW204" s="183"/>
      <c r="AX204" s="183"/>
      <c r="AY204" s="183"/>
      <c r="AZ204" s="183"/>
      <c r="BA204" s="183"/>
      <c r="BB204" s="183"/>
      <c r="BC204" s="183"/>
      <c r="BD204" s="183"/>
      <c r="BE204" s="183"/>
      <c r="BF204" s="183"/>
      <c r="BG204" s="176"/>
      <c r="BH204" s="148"/>
      <c r="BI204" s="92"/>
      <c r="BR204" s="93"/>
      <c r="BS204" s="92"/>
      <c r="BX204" s="93"/>
    </row>
    <row r="205" spans="1:76" s="5" customFormat="1" ht="12" customHeight="1">
      <c r="A205" s="98"/>
      <c r="C205" s="146"/>
      <c r="D205" s="146"/>
      <c r="E205" s="146"/>
      <c r="F205" s="146"/>
      <c r="G205" s="146"/>
      <c r="H205" s="146"/>
      <c r="I205" s="146"/>
      <c r="J205" s="146"/>
      <c r="K205" s="146"/>
      <c r="L205" s="146"/>
      <c r="M205" s="146"/>
      <c r="N205" s="146"/>
      <c r="O205" s="147"/>
      <c r="P205" s="92"/>
      <c r="W205" s="93"/>
      <c r="X205" s="6"/>
      <c r="Y205" s="172"/>
      <c r="Z205" s="149" t="s">
        <v>857</v>
      </c>
      <c r="AA205" s="186" t="s">
        <v>858</v>
      </c>
      <c r="AB205" s="186"/>
      <c r="AC205" s="186"/>
      <c r="AD205" s="186"/>
      <c r="AE205" s="186"/>
      <c r="AF205" s="186"/>
      <c r="AG205" s="186"/>
      <c r="AH205" s="187"/>
      <c r="AI205" s="187"/>
      <c r="AJ205" s="187"/>
      <c r="AK205" s="187"/>
      <c r="AL205" s="188"/>
      <c r="AM205" s="187" t="s">
        <v>331</v>
      </c>
      <c r="AN205" s="186" t="s">
        <v>853</v>
      </c>
      <c r="AO205" s="187"/>
      <c r="AP205" s="188"/>
      <c r="AQ205" s="187" t="s">
        <v>859</v>
      </c>
      <c r="AR205" s="187"/>
      <c r="AS205" s="189" t="s">
        <v>860</v>
      </c>
      <c r="AT205" s="190"/>
      <c r="AU205" s="190"/>
      <c r="AV205" s="190"/>
      <c r="AW205" s="190"/>
      <c r="AX205" s="190"/>
      <c r="AY205" s="190"/>
      <c r="AZ205" s="190"/>
      <c r="BA205" s="191"/>
      <c r="BB205" s="191"/>
      <c r="BC205" s="191"/>
      <c r="BD205" s="191"/>
      <c r="BE205" s="191"/>
      <c r="BF205" s="192"/>
      <c r="BG205" s="176"/>
      <c r="BH205" s="148"/>
      <c r="BI205" s="92"/>
      <c r="BR205" s="93"/>
      <c r="BS205" s="92"/>
      <c r="BX205" s="93"/>
    </row>
    <row r="206" spans="1:76" s="5" customFormat="1" ht="12" customHeight="1">
      <c r="A206" s="98"/>
      <c r="C206" s="146"/>
      <c r="D206" s="146"/>
      <c r="E206" s="146"/>
      <c r="F206" s="146"/>
      <c r="G206" s="146"/>
      <c r="H206" s="146"/>
      <c r="I206" s="146"/>
      <c r="J206" s="146"/>
      <c r="K206" s="146"/>
      <c r="L206" s="146"/>
      <c r="M206" s="146"/>
      <c r="N206" s="146"/>
      <c r="O206" s="147"/>
      <c r="P206" s="92"/>
      <c r="W206" s="93"/>
      <c r="X206" s="6"/>
      <c r="Y206" s="172"/>
      <c r="Z206" s="149"/>
      <c r="AA206" s="193"/>
      <c r="AB206" s="193"/>
      <c r="AC206" s="193"/>
      <c r="AD206" s="193"/>
      <c r="AE206" s="193"/>
      <c r="AF206" s="193"/>
      <c r="AG206" s="193"/>
      <c r="AH206" s="194"/>
      <c r="AI206" s="194"/>
      <c r="AJ206" s="194"/>
      <c r="AK206" s="194"/>
      <c r="AL206" s="150"/>
      <c r="AM206" s="194"/>
      <c r="AN206" s="193"/>
      <c r="AO206" s="194"/>
      <c r="AP206" s="150"/>
      <c r="AQ206" s="194"/>
      <c r="AR206" s="194"/>
      <c r="AS206" s="477"/>
      <c r="AT206" s="478"/>
      <c r="AU206" s="478"/>
      <c r="AV206" s="478"/>
      <c r="AW206" s="478"/>
      <c r="AX206" s="478"/>
      <c r="AY206" s="478"/>
      <c r="AZ206" s="478"/>
      <c r="BA206" s="478"/>
      <c r="BB206" s="478"/>
      <c r="BC206" s="478"/>
      <c r="BD206" s="478"/>
      <c r="BE206" s="478"/>
      <c r="BF206" s="479"/>
      <c r="BG206" s="176"/>
      <c r="BH206" s="148"/>
      <c r="BI206" s="92"/>
      <c r="BR206" s="93"/>
      <c r="BS206" s="92"/>
      <c r="BX206" s="93"/>
    </row>
    <row r="207" spans="1:76" s="5" customFormat="1" ht="12" customHeight="1">
      <c r="A207" s="98"/>
      <c r="C207" s="146"/>
      <c r="D207" s="146"/>
      <c r="E207" s="146"/>
      <c r="F207" s="146"/>
      <c r="G207" s="146"/>
      <c r="H207" s="146"/>
      <c r="I207" s="146"/>
      <c r="J207" s="146"/>
      <c r="K207" s="146"/>
      <c r="L207" s="146"/>
      <c r="M207" s="146"/>
      <c r="N207" s="146"/>
      <c r="O207" s="147"/>
      <c r="P207" s="92"/>
      <c r="W207" s="93"/>
      <c r="X207" s="6"/>
      <c r="Y207" s="172"/>
      <c r="Z207" s="149"/>
      <c r="AA207" s="193"/>
      <c r="AB207" s="193"/>
      <c r="AC207" s="193"/>
      <c r="AD207" s="193"/>
      <c r="AE207" s="193"/>
      <c r="AF207" s="193"/>
      <c r="AG207" s="193"/>
      <c r="AH207" s="194"/>
      <c r="AI207" s="194"/>
      <c r="AJ207" s="194"/>
      <c r="AK207" s="194"/>
      <c r="AL207" s="150"/>
      <c r="AM207" s="194"/>
      <c r="AN207" s="193"/>
      <c r="AO207" s="194"/>
      <c r="AP207" s="150"/>
      <c r="AQ207" s="194"/>
      <c r="AR207" s="194"/>
      <c r="AS207" s="480"/>
      <c r="AT207" s="481"/>
      <c r="AU207" s="481"/>
      <c r="AV207" s="481"/>
      <c r="AW207" s="481"/>
      <c r="AX207" s="481"/>
      <c r="AY207" s="481"/>
      <c r="AZ207" s="481"/>
      <c r="BA207" s="481"/>
      <c r="BB207" s="481"/>
      <c r="BC207" s="481"/>
      <c r="BD207" s="481"/>
      <c r="BE207" s="481"/>
      <c r="BF207" s="482"/>
      <c r="BG207" s="176"/>
      <c r="BH207" s="148"/>
      <c r="BI207" s="92"/>
      <c r="BR207" s="93"/>
      <c r="BS207" s="92"/>
      <c r="BX207" s="93"/>
    </row>
    <row r="208" spans="1:76" s="5" customFormat="1" ht="12" customHeight="1">
      <c r="A208" s="98"/>
      <c r="C208" s="146"/>
      <c r="D208" s="146"/>
      <c r="E208" s="146"/>
      <c r="F208" s="146"/>
      <c r="G208" s="146"/>
      <c r="H208" s="146"/>
      <c r="I208" s="146"/>
      <c r="J208" s="146"/>
      <c r="K208" s="146"/>
      <c r="L208" s="146"/>
      <c r="M208" s="146"/>
      <c r="N208" s="146"/>
      <c r="O208" s="147"/>
      <c r="P208" s="92"/>
      <c r="W208" s="93"/>
      <c r="X208" s="6"/>
      <c r="Y208" s="195"/>
      <c r="Z208" s="119"/>
      <c r="AA208" s="196"/>
      <c r="AB208" s="196"/>
      <c r="AC208" s="196"/>
      <c r="AD208" s="196"/>
      <c r="AE208" s="196"/>
      <c r="AF208" s="196"/>
      <c r="AG208" s="196"/>
      <c r="AH208" s="197"/>
      <c r="AI208" s="197"/>
      <c r="AJ208" s="197"/>
      <c r="AK208" s="197"/>
      <c r="AL208" s="132"/>
      <c r="AM208" s="197"/>
      <c r="AN208" s="196"/>
      <c r="AO208" s="197"/>
      <c r="AP208" s="132"/>
      <c r="AQ208" s="197"/>
      <c r="AR208" s="197"/>
      <c r="AS208" s="198"/>
      <c r="AT208" s="198"/>
      <c r="AU208" s="198"/>
      <c r="AV208" s="198"/>
      <c r="AW208" s="198"/>
      <c r="AX208" s="198"/>
      <c r="AY208" s="198"/>
      <c r="AZ208" s="198"/>
      <c r="BA208" s="198"/>
      <c r="BB208" s="198"/>
      <c r="BC208" s="198"/>
      <c r="BD208" s="198"/>
      <c r="BE208" s="198"/>
      <c r="BF208" s="198"/>
      <c r="BG208" s="199"/>
      <c r="BH208" s="148"/>
      <c r="BI208" s="92"/>
      <c r="BR208" s="93"/>
      <c r="BS208" s="92"/>
      <c r="BX208" s="93"/>
    </row>
    <row r="209" spans="1:76" s="5" customFormat="1" ht="12" customHeight="1">
      <c r="A209" s="126"/>
      <c r="B209" s="6"/>
      <c r="C209" s="6"/>
      <c r="D209" s="6"/>
      <c r="E209" s="6"/>
      <c r="F209" s="6"/>
      <c r="G209" s="6"/>
      <c r="H209" s="6"/>
      <c r="I209" s="6"/>
      <c r="J209" s="6"/>
      <c r="K209" s="6"/>
      <c r="L209" s="6"/>
      <c r="M209" s="6"/>
      <c r="N209" s="6"/>
      <c r="O209" s="125"/>
      <c r="P209" s="126"/>
      <c r="Q209" s="6"/>
      <c r="R209" s="6"/>
      <c r="S209" s="6"/>
      <c r="T209" s="6"/>
      <c r="U209" s="6"/>
      <c r="V209" s="6"/>
      <c r="W209" s="125"/>
      <c r="X209" s="6"/>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21"/>
      <c r="AX209" s="121"/>
      <c r="AY209" s="121"/>
      <c r="AZ209" s="121"/>
      <c r="BA209" s="121"/>
      <c r="BB209" s="121"/>
      <c r="BC209" s="121"/>
      <c r="BD209" s="121"/>
      <c r="BE209" s="121"/>
      <c r="BF209" s="148"/>
      <c r="BG209" s="148"/>
      <c r="BH209" s="148"/>
      <c r="BI209" s="200"/>
      <c r="BJ209" s="180"/>
      <c r="BK209" s="180"/>
      <c r="BL209" s="180"/>
      <c r="BM209" s="180"/>
      <c r="BN209" s="180"/>
      <c r="BO209" s="180"/>
      <c r="BP209" s="180"/>
      <c r="BQ209" s="180"/>
      <c r="BR209" s="201"/>
      <c r="BS209" s="200"/>
      <c r="BT209" s="180"/>
      <c r="BU209" s="180"/>
      <c r="BV209" s="180"/>
      <c r="BW209" s="180"/>
      <c r="BX209" s="201"/>
    </row>
    <row r="210" spans="1:76" s="5" customFormat="1" ht="12" customHeight="1">
      <c r="A210" s="98"/>
      <c r="C210" s="146"/>
      <c r="D210" s="456"/>
      <c r="E210" s="458"/>
      <c r="F210" s="458"/>
      <c r="G210" s="458"/>
      <c r="H210" s="458"/>
      <c r="I210" s="458"/>
      <c r="J210" s="458"/>
      <c r="K210" s="458"/>
      <c r="L210" s="458"/>
      <c r="M210" s="458"/>
      <c r="N210" s="458"/>
      <c r="O210" s="459"/>
      <c r="P210" s="92"/>
      <c r="S210" s="6"/>
      <c r="T210" s="8"/>
      <c r="U210" s="453"/>
      <c r="V210" s="454"/>
      <c r="W210" s="455"/>
      <c r="X210" s="6" t="s">
        <v>295</v>
      </c>
      <c r="Y210" s="440" t="s">
        <v>1133</v>
      </c>
      <c r="Z210" s="440"/>
      <c r="AA210" s="440"/>
      <c r="AB210" s="440"/>
      <c r="AC210" s="440"/>
      <c r="AD210" s="440"/>
      <c r="AE210" s="440"/>
      <c r="AF210" s="440"/>
      <c r="AG210" s="440"/>
      <c r="AH210" s="440"/>
      <c r="AI210" s="440"/>
      <c r="AJ210" s="440"/>
      <c r="AK210" s="440"/>
      <c r="AL210" s="440"/>
      <c r="AM210" s="440"/>
      <c r="AN210" s="440"/>
      <c r="AO210" s="440"/>
      <c r="AP210" s="440"/>
      <c r="AQ210" s="440"/>
      <c r="AR210" s="440"/>
      <c r="AS210" s="440"/>
      <c r="AT210" s="440"/>
      <c r="AU210" s="440"/>
      <c r="AV210" s="440"/>
      <c r="AW210" s="440"/>
      <c r="AX210" s="440"/>
      <c r="AY210" s="440"/>
      <c r="AZ210" s="440"/>
      <c r="BA210" s="440"/>
      <c r="BB210" s="440"/>
      <c r="BC210" s="440"/>
      <c r="BD210" s="440"/>
      <c r="BE210" s="440"/>
      <c r="BF210" s="440"/>
      <c r="BG210" s="440"/>
      <c r="BH210" s="441"/>
      <c r="BI210" s="677"/>
      <c r="BJ210" s="639"/>
      <c r="BK210" s="639"/>
      <c r="BL210" s="639"/>
      <c r="BM210" s="639"/>
      <c r="BN210" s="639"/>
      <c r="BO210" s="639"/>
      <c r="BP210" s="639"/>
      <c r="BQ210" s="639"/>
      <c r="BR210" s="640"/>
      <c r="BS210" s="92"/>
      <c r="BX210" s="93"/>
    </row>
    <row r="211" spans="1:76" s="5" customFormat="1" ht="12" customHeight="1">
      <c r="A211" s="98"/>
      <c r="C211" s="146"/>
      <c r="D211" s="458"/>
      <c r="E211" s="458"/>
      <c r="F211" s="458"/>
      <c r="G211" s="458"/>
      <c r="H211" s="458"/>
      <c r="I211" s="458"/>
      <c r="J211" s="458"/>
      <c r="K211" s="458"/>
      <c r="L211" s="458"/>
      <c r="M211" s="458"/>
      <c r="N211" s="458"/>
      <c r="O211" s="459"/>
      <c r="P211" s="92"/>
      <c r="S211" s="6"/>
      <c r="W211" s="93"/>
      <c r="X211" s="6"/>
      <c r="Y211" s="440"/>
      <c r="Z211" s="440"/>
      <c r="AA211" s="440"/>
      <c r="AB211" s="440"/>
      <c r="AC211" s="440"/>
      <c r="AD211" s="440"/>
      <c r="AE211" s="440"/>
      <c r="AF211" s="440"/>
      <c r="AG211" s="440"/>
      <c r="AH211" s="440"/>
      <c r="AI211" s="440"/>
      <c r="AJ211" s="440"/>
      <c r="AK211" s="440"/>
      <c r="AL211" s="440"/>
      <c r="AM211" s="440"/>
      <c r="AN211" s="440"/>
      <c r="AO211" s="440"/>
      <c r="AP211" s="440"/>
      <c r="AQ211" s="440"/>
      <c r="AR211" s="440"/>
      <c r="AS211" s="440"/>
      <c r="AT211" s="440"/>
      <c r="AU211" s="440"/>
      <c r="AV211" s="440"/>
      <c r="AW211" s="440"/>
      <c r="AX211" s="440"/>
      <c r="AY211" s="440"/>
      <c r="AZ211" s="440"/>
      <c r="BA211" s="440"/>
      <c r="BB211" s="440"/>
      <c r="BC211" s="440"/>
      <c r="BD211" s="440"/>
      <c r="BE211" s="440"/>
      <c r="BF211" s="440"/>
      <c r="BG211" s="440"/>
      <c r="BH211" s="441"/>
      <c r="BI211" s="679"/>
      <c r="BJ211" s="639"/>
      <c r="BK211" s="639"/>
      <c r="BL211" s="639"/>
      <c r="BM211" s="639"/>
      <c r="BN211" s="639"/>
      <c r="BO211" s="639"/>
      <c r="BP211" s="639"/>
      <c r="BQ211" s="639"/>
      <c r="BR211" s="640"/>
      <c r="BS211" s="92"/>
      <c r="BX211" s="93"/>
    </row>
    <row r="212" spans="1:76" s="5" customFormat="1" ht="12" customHeight="1">
      <c r="A212" s="98"/>
      <c r="C212" s="146"/>
      <c r="D212" s="458"/>
      <c r="E212" s="458"/>
      <c r="F212" s="458"/>
      <c r="G212" s="458"/>
      <c r="H212" s="458"/>
      <c r="I212" s="458"/>
      <c r="J212" s="458"/>
      <c r="K212" s="458"/>
      <c r="L212" s="458"/>
      <c r="M212" s="458"/>
      <c r="N212" s="458"/>
      <c r="O212" s="459"/>
      <c r="P212" s="126"/>
      <c r="Q212" s="6"/>
      <c r="R212" s="6"/>
      <c r="S212" s="6"/>
      <c r="T212" s="6"/>
      <c r="U212" s="6"/>
      <c r="V212" s="6"/>
      <c r="W212" s="125"/>
      <c r="X212" s="6"/>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92"/>
      <c r="BJ212" s="244"/>
      <c r="BK212" s="244"/>
      <c r="BL212" s="244"/>
      <c r="BM212" s="244"/>
      <c r="BN212" s="244"/>
      <c r="BO212" s="244"/>
      <c r="BP212" s="244"/>
      <c r="BQ212" s="244"/>
      <c r="BR212" s="245"/>
      <c r="BS212" s="92"/>
      <c r="BX212" s="93"/>
    </row>
    <row r="213" spans="1:76" s="5" customFormat="1" ht="12" customHeight="1">
      <c r="A213" s="98"/>
      <c r="C213" s="146" t="s">
        <v>300</v>
      </c>
      <c r="D213" s="456" t="s">
        <v>861</v>
      </c>
      <c r="E213" s="458"/>
      <c r="F213" s="458"/>
      <c r="G213" s="458"/>
      <c r="H213" s="458"/>
      <c r="I213" s="458"/>
      <c r="J213" s="458"/>
      <c r="K213" s="458"/>
      <c r="L213" s="458"/>
      <c r="M213" s="458"/>
      <c r="N213" s="458"/>
      <c r="O213" s="459"/>
      <c r="P213" s="92"/>
      <c r="Q213" s="5" t="s">
        <v>87</v>
      </c>
      <c r="S213" s="6" t="s">
        <v>88</v>
      </c>
      <c r="T213" s="8"/>
      <c r="U213" s="453" t="s">
        <v>89</v>
      </c>
      <c r="V213" s="454"/>
      <c r="W213" s="455"/>
      <c r="X213" s="6" t="s">
        <v>295</v>
      </c>
      <c r="Y213" s="440" t="s">
        <v>866</v>
      </c>
      <c r="Z213" s="440"/>
      <c r="AA213" s="440"/>
      <c r="AB213" s="440"/>
      <c r="AC213" s="440"/>
      <c r="AD213" s="440"/>
      <c r="AE213" s="440"/>
      <c r="AF213" s="440"/>
      <c r="AG213" s="440"/>
      <c r="AH213" s="440"/>
      <c r="AI213" s="440"/>
      <c r="AJ213" s="440"/>
      <c r="AK213" s="440"/>
      <c r="AL213" s="440"/>
      <c r="AM213" s="440"/>
      <c r="AN213" s="440"/>
      <c r="AO213" s="440"/>
      <c r="AP213" s="440"/>
      <c r="AQ213" s="440"/>
      <c r="AR213" s="440"/>
      <c r="AS213" s="440"/>
      <c r="AT213" s="440"/>
      <c r="AU213" s="440"/>
      <c r="AV213" s="440"/>
      <c r="AW213" s="440"/>
      <c r="AX213" s="440"/>
      <c r="AY213" s="440"/>
      <c r="AZ213" s="440"/>
      <c r="BA213" s="440"/>
      <c r="BB213" s="440"/>
      <c r="BC213" s="440"/>
      <c r="BD213" s="440"/>
      <c r="BE213" s="440"/>
      <c r="BF213" s="440"/>
      <c r="BG213" s="440"/>
      <c r="BH213" s="441"/>
      <c r="BI213" s="677" t="s">
        <v>1128</v>
      </c>
      <c r="BJ213" s="678"/>
      <c r="BK213" s="678"/>
      <c r="BL213" s="678"/>
      <c r="BM213" s="678"/>
      <c r="BN213" s="678"/>
      <c r="BO213" s="678"/>
      <c r="BP213" s="678"/>
      <c r="BQ213" s="678"/>
      <c r="BR213" s="640"/>
      <c r="BS213" s="92"/>
      <c r="BX213" s="93"/>
    </row>
    <row r="214" spans="1:76" s="5" customFormat="1" ht="12" customHeight="1">
      <c r="A214" s="98"/>
      <c r="C214" s="146"/>
      <c r="D214" s="458"/>
      <c r="E214" s="458"/>
      <c r="F214" s="458"/>
      <c r="G214" s="458"/>
      <c r="H214" s="458"/>
      <c r="I214" s="458"/>
      <c r="J214" s="458"/>
      <c r="K214" s="458"/>
      <c r="L214" s="458"/>
      <c r="M214" s="458"/>
      <c r="N214" s="458"/>
      <c r="O214" s="459"/>
      <c r="P214" s="92"/>
      <c r="Q214" s="5" t="s">
        <v>105</v>
      </c>
      <c r="S214" s="6"/>
      <c r="W214" s="93"/>
      <c r="X214" s="6"/>
      <c r="Y214" s="440"/>
      <c r="Z214" s="440"/>
      <c r="AA214" s="440"/>
      <c r="AB214" s="440"/>
      <c r="AC214" s="440"/>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0"/>
      <c r="AY214" s="440"/>
      <c r="AZ214" s="440"/>
      <c r="BA214" s="440"/>
      <c r="BB214" s="440"/>
      <c r="BC214" s="440"/>
      <c r="BD214" s="440"/>
      <c r="BE214" s="440"/>
      <c r="BF214" s="440"/>
      <c r="BG214" s="440"/>
      <c r="BH214" s="441"/>
      <c r="BI214" s="679"/>
      <c r="BJ214" s="678"/>
      <c r="BK214" s="678"/>
      <c r="BL214" s="678"/>
      <c r="BM214" s="678"/>
      <c r="BN214" s="678"/>
      <c r="BO214" s="678"/>
      <c r="BP214" s="678"/>
      <c r="BQ214" s="678"/>
      <c r="BR214" s="640"/>
      <c r="BS214" s="92"/>
      <c r="BX214" s="93"/>
    </row>
    <row r="215" spans="1:76" s="5" customFormat="1" ht="12" customHeight="1">
      <c r="A215" s="131"/>
      <c r="B215" s="132"/>
      <c r="C215" s="202"/>
      <c r="D215" s="535"/>
      <c r="E215" s="535"/>
      <c r="F215" s="535"/>
      <c r="G215" s="535"/>
      <c r="H215" s="535"/>
      <c r="I215" s="535"/>
      <c r="J215" s="535"/>
      <c r="K215" s="535"/>
      <c r="L215" s="535"/>
      <c r="M215" s="535"/>
      <c r="N215" s="535"/>
      <c r="O215" s="536"/>
      <c r="P215" s="162"/>
      <c r="Q215" s="119"/>
      <c r="R215" s="119"/>
      <c r="S215" s="119"/>
      <c r="T215" s="119"/>
      <c r="U215" s="119"/>
      <c r="V215" s="119"/>
      <c r="W215" s="163"/>
      <c r="X215" s="119"/>
      <c r="Y215" s="330"/>
      <c r="Z215" s="330"/>
      <c r="AA215" s="330"/>
      <c r="AB215" s="330"/>
      <c r="AC215" s="330"/>
      <c r="AD215" s="330"/>
      <c r="AE215" s="330"/>
      <c r="AF215" s="330"/>
      <c r="AG215" s="330"/>
      <c r="AH215" s="330"/>
      <c r="AI215" s="330"/>
      <c r="AJ215" s="330"/>
      <c r="AK215" s="330"/>
      <c r="AL215" s="330"/>
      <c r="AM215" s="330"/>
      <c r="AN215" s="330"/>
      <c r="AO215" s="330"/>
      <c r="AP215" s="330"/>
      <c r="AQ215" s="330"/>
      <c r="AR215" s="330"/>
      <c r="AS215" s="330"/>
      <c r="AT215" s="330"/>
      <c r="AU215" s="330"/>
      <c r="AV215" s="330"/>
      <c r="AW215" s="330"/>
      <c r="AX215" s="330"/>
      <c r="AY215" s="330"/>
      <c r="AZ215" s="330"/>
      <c r="BA215" s="330"/>
      <c r="BB215" s="330"/>
      <c r="BC215" s="330"/>
      <c r="BD215" s="330"/>
      <c r="BE215" s="330"/>
      <c r="BF215" s="330"/>
      <c r="BG215" s="330"/>
      <c r="BH215" s="330"/>
      <c r="BI215" s="135"/>
      <c r="BJ215" s="330"/>
      <c r="BK215" s="330"/>
      <c r="BL215" s="330"/>
      <c r="BM215" s="330"/>
      <c r="BN215" s="330"/>
      <c r="BO215" s="330"/>
      <c r="BP215" s="330"/>
      <c r="BQ215" s="330"/>
      <c r="BR215" s="331"/>
      <c r="BS215" s="135"/>
      <c r="BT215" s="132"/>
      <c r="BU215" s="132"/>
      <c r="BV215" s="132"/>
      <c r="BW215" s="132"/>
      <c r="BX215" s="136"/>
    </row>
    <row r="216" spans="1:76" s="5" customFormat="1" ht="12" customHeight="1">
      <c r="A216" s="92"/>
      <c r="C216" s="146"/>
      <c r="D216" s="146"/>
      <c r="E216" s="146"/>
      <c r="F216" s="146"/>
      <c r="G216" s="146"/>
      <c r="H216" s="146"/>
      <c r="I216" s="146"/>
      <c r="J216" s="146"/>
      <c r="K216" s="146"/>
      <c r="L216" s="146"/>
      <c r="M216" s="146"/>
      <c r="N216" s="146"/>
      <c r="O216" s="147"/>
      <c r="P216" s="92"/>
      <c r="W216" s="93"/>
      <c r="X216" s="6"/>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92"/>
      <c r="BR216" s="93"/>
      <c r="BS216" s="92"/>
      <c r="BX216" s="93"/>
    </row>
    <row r="217" spans="1:76" s="5" customFormat="1" ht="12" customHeight="1">
      <c r="A217" s="98"/>
      <c r="C217" s="5" t="s">
        <v>867</v>
      </c>
      <c r="D217" s="436" t="s">
        <v>344</v>
      </c>
      <c r="E217" s="533"/>
      <c r="F217" s="533"/>
      <c r="G217" s="533"/>
      <c r="H217" s="533"/>
      <c r="I217" s="533"/>
      <c r="J217" s="533"/>
      <c r="K217" s="533"/>
      <c r="L217" s="533"/>
      <c r="M217" s="533"/>
      <c r="N217" s="533"/>
      <c r="O217" s="534"/>
      <c r="P217" s="92"/>
      <c r="Q217" s="5" t="s">
        <v>862</v>
      </c>
      <c r="S217" s="6" t="s">
        <v>863</v>
      </c>
      <c r="T217" s="8"/>
      <c r="U217" s="453" t="s">
        <v>864</v>
      </c>
      <c r="V217" s="454"/>
      <c r="W217" s="455"/>
      <c r="X217" s="6" t="s">
        <v>865</v>
      </c>
      <c r="Y217" s="440" t="s">
        <v>345</v>
      </c>
      <c r="Z217" s="440"/>
      <c r="AA217" s="440"/>
      <c r="AB217" s="440"/>
      <c r="AC217" s="440"/>
      <c r="AD217" s="440"/>
      <c r="AE217" s="440"/>
      <c r="AF217" s="440"/>
      <c r="AG217" s="440"/>
      <c r="AH217" s="440"/>
      <c r="AI217" s="440"/>
      <c r="AJ217" s="440"/>
      <c r="AK217" s="440"/>
      <c r="AL217" s="440"/>
      <c r="AM217" s="440"/>
      <c r="AN217" s="440"/>
      <c r="AO217" s="440"/>
      <c r="AP217" s="440"/>
      <c r="AQ217" s="440"/>
      <c r="AR217" s="440"/>
      <c r="AS217" s="440"/>
      <c r="AT217" s="440"/>
      <c r="AU217" s="440"/>
      <c r="AV217" s="440"/>
      <c r="AW217" s="440"/>
      <c r="AX217" s="440"/>
      <c r="AY217" s="440"/>
      <c r="AZ217" s="440"/>
      <c r="BA217" s="440"/>
      <c r="BB217" s="440"/>
      <c r="BC217" s="440"/>
      <c r="BD217" s="440"/>
      <c r="BE217" s="440"/>
      <c r="BF217" s="440"/>
      <c r="BG217" s="440"/>
      <c r="BH217" s="441"/>
      <c r="BI217" s="677" t="s">
        <v>1129</v>
      </c>
      <c r="BJ217" s="623"/>
      <c r="BK217" s="623"/>
      <c r="BL217" s="623"/>
      <c r="BM217" s="623"/>
      <c r="BN217" s="623"/>
      <c r="BO217" s="623"/>
      <c r="BP217" s="623"/>
      <c r="BQ217" s="623"/>
      <c r="BR217" s="551"/>
      <c r="BS217" s="92"/>
      <c r="BX217" s="93"/>
    </row>
    <row r="218" spans="1:76" s="5" customFormat="1" ht="12" customHeight="1">
      <c r="A218" s="98"/>
      <c r="D218" s="533"/>
      <c r="E218" s="533"/>
      <c r="F218" s="533"/>
      <c r="G218" s="533"/>
      <c r="H218" s="533"/>
      <c r="I218" s="533"/>
      <c r="J218" s="533"/>
      <c r="K218" s="533"/>
      <c r="L218" s="533"/>
      <c r="M218" s="533"/>
      <c r="N218" s="533"/>
      <c r="O218" s="534"/>
      <c r="P218" s="92"/>
      <c r="Q218" s="5" t="s">
        <v>105</v>
      </c>
      <c r="S218" s="6"/>
      <c r="W218" s="93"/>
      <c r="X218" s="207"/>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0"/>
      <c r="AT218" s="440"/>
      <c r="AU218" s="440"/>
      <c r="AV218" s="440"/>
      <c r="AW218" s="440"/>
      <c r="AX218" s="440"/>
      <c r="AY218" s="440"/>
      <c r="AZ218" s="440"/>
      <c r="BA218" s="440"/>
      <c r="BB218" s="440"/>
      <c r="BC218" s="440"/>
      <c r="BD218" s="440"/>
      <c r="BE218" s="440"/>
      <c r="BF218" s="440"/>
      <c r="BG218" s="440"/>
      <c r="BH218" s="441"/>
      <c r="BI218" s="609"/>
      <c r="BJ218" s="623"/>
      <c r="BK218" s="623"/>
      <c r="BL218" s="623"/>
      <c r="BM218" s="623"/>
      <c r="BN218" s="623"/>
      <c r="BO218" s="623"/>
      <c r="BP218" s="623"/>
      <c r="BQ218" s="623"/>
      <c r="BR218" s="551"/>
      <c r="BS218" s="92"/>
      <c r="BX218" s="93"/>
    </row>
    <row r="219" spans="1:76" s="5" customFormat="1" ht="12" customHeight="1">
      <c r="A219" s="92"/>
      <c r="D219" s="77"/>
      <c r="E219" s="77"/>
      <c r="F219" s="77"/>
      <c r="G219" s="77"/>
      <c r="H219" s="77"/>
      <c r="I219" s="77"/>
      <c r="J219" s="77"/>
      <c r="K219" s="77"/>
      <c r="L219" s="77"/>
      <c r="M219" s="77"/>
      <c r="N219" s="77"/>
      <c r="O219" s="78"/>
      <c r="P219" s="92"/>
      <c r="W219" s="93"/>
      <c r="X219" s="6"/>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127"/>
      <c r="BJ219" s="77"/>
      <c r="BK219" s="77"/>
      <c r="BL219" s="77"/>
      <c r="BM219" s="77"/>
      <c r="BN219" s="77"/>
      <c r="BO219" s="77"/>
      <c r="BP219" s="77"/>
      <c r="BQ219" s="77"/>
      <c r="BR219" s="78"/>
      <c r="BS219" s="92"/>
      <c r="BX219" s="93"/>
    </row>
    <row r="220" spans="1:76" s="5" customFormat="1" ht="12" customHeight="1">
      <c r="A220" s="92"/>
      <c r="C220" s="5" t="s">
        <v>868</v>
      </c>
      <c r="D220" s="444" t="s">
        <v>869</v>
      </c>
      <c r="E220" s="444"/>
      <c r="F220" s="444"/>
      <c r="G220" s="444"/>
      <c r="H220" s="444"/>
      <c r="I220" s="444"/>
      <c r="J220" s="444"/>
      <c r="K220" s="444"/>
      <c r="L220" s="444"/>
      <c r="M220" s="444"/>
      <c r="N220" s="444"/>
      <c r="O220" s="445"/>
      <c r="P220" s="92"/>
      <c r="Q220" s="5" t="s">
        <v>862</v>
      </c>
      <c r="S220" s="6" t="s">
        <v>863</v>
      </c>
      <c r="T220" s="8"/>
      <c r="U220" s="453" t="s">
        <v>864</v>
      </c>
      <c r="V220" s="454"/>
      <c r="W220" s="455"/>
      <c r="X220" s="6" t="s">
        <v>870</v>
      </c>
      <c r="Y220" s="444" t="s">
        <v>1046</v>
      </c>
      <c r="Z220" s="444"/>
      <c r="AA220" s="444"/>
      <c r="AB220" s="444"/>
      <c r="AC220" s="444"/>
      <c r="AD220" s="444"/>
      <c r="AE220" s="444"/>
      <c r="AF220" s="444"/>
      <c r="AG220" s="444"/>
      <c r="AH220" s="444"/>
      <c r="AI220" s="444"/>
      <c r="AJ220" s="444"/>
      <c r="AK220" s="444"/>
      <c r="AL220" s="444"/>
      <c r="AM220" s="444"/>
      <c r="AN220" s="444"/>
      <c r="AO220" s="444"/>
      <c r="AP220" s="444"/>
      <c r="AQ220" s="444"/>
      <c r="AR220" s="444"/>
      <c r="AS220" s="444"/>
      <c r="AT220" s="444"/>
      <c r="AU220" s="444"/>
      <c r="AV220" s="444"/>
      <c r="AW220" s="444"/>
      <c r="AX220" s="444"/>
      <c r="AY220" s="444"/>
      <c r="AZ220" s="444"/>
      <c r="BA220" s="444"/>
      <c r="BB220" s="444"/>
      <c r="BC220" s="444"/>
      <c r="BD220" s="444"/>
      <c r="BE220" s="444"/>
      <c r="BF220" s="444"/>
      <c r="BG220" s="444"/>
      <c r="BH220" s="445"/>
      <c r="BI220" s="520"/>
      <c r="BJ220" s="444"/>
      <c r="BK220" s="444"/>
      <c r="BL220" s="444"/>
      <c r="BM220" s="444"/>
      <c r="BN220" s="444"/>
      <c r="BO220" s="444"/>
      <c r="BP220" s="444"/>
      <c r="BQ220" s="444"/>
      <c r="BR220" s="445"/>
      <c r="BS220" s="92"/>
      <c r="BX220" s="93"/>
    </row>
    <row r="221" spans="1:76" s="5" customFormat="1" ht="12" customHeight="1">
      <c r="A221" s="92"/>
      <c r="D221" s="444"/>
      <c r="E221" s="444"/>
      <c r="F221" s="444"/>
      <c r="G221" s="444"/>
      <c r="H221" s="444"/>
      <c r="I221" s="444"/>
      <c r="J221" s="444"/>
      <c r="K221" s="444"/>
      <c r="L221" s="444"/>
      <c r="M221" s="444"/>
      <c r="N221" s="444"/>
      <c r="O221" s="445"/>
      <c r="P221" s="92"/>
      <c r="Q221" s="5" t="s">
        <v>105</v>
      </c>
      <c r="S221" s="6"/>
      <c r="W221" s="93"/>
      <c r="X221" s="6"/>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c r="BH221" s="445"/>
      <c r="BI221" s="127"/>
      <c r="BJ221" s="77"/>
      <c r="BK221" s="77"/>
      <c r="BL221" s="77"/>
      <c r="BM221" s="77"/>
      <c r="BN221" s="77"/>
      <c r="BO221" s="77"/>
      <c r="BP221" s="77"/>
      <c r="BQ221" s="77"/>
      <c r="BR221" s="78"/>
      <c r="BS221" s="92"/>
      <c r="BX221" s="93"/>
    </row>
    <row r="222" spans="1:76" s="5" customFormat="1" ht="12" customHeight="1">
      <c r="A222" s="92"/>
      <c r="D222" s="444"/>
      <c r="E222" s="444"/>
      <c r="F222" s="444"/>
      <c r="G222" s="444"/>
      <c r="H222" s="444"/>
      <c r="I222" s="444"/>
      <c r="J222" s="444"/>
      <c r="K222" s="444"/>
      <c r="L222" s="444"/>
      <c r="M222" s="444"/>
      <c r="N222" s="444"/>
      <c r="O222" s="445"/>
      <c r="P222" s="92"/>
      <c r="S222" s="6"/>
      <c r="W222" s="93"/>
      <c r="X222" s="6"/>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5"/>
      <c r="BI222" s="127"/>
      <c r="BJ222" s="77"/>
      <c r="BK222" s="77"/>
      <c r="BL222" s="77"/>
      <c r="BM222" s="77"/>
      <c r="BN222" s="77"/>
      <c r="BO222" s="77"/>
      <c r="BP222" s="77"/>
      <c r="BQ222" s="77"/>
      <c r="BR222" s="78"/>
      <c r="BS222" s="92"/>
      <c r="BX222" s="93"/>
    </row>
    <row r="223" spans="1:76" s="5" customFormat="1" ht="12" customHeight="1">
      <c r="A223" s="92"/>
      <c r="D223" s="444"/>
      <c r="E223" s="444"/>
      <c r="F223" s="444"/>
      <c r="G223" s="444"/>
      <c r="H223" s="444"/>
      <c r="I223" s="444"/>
      <c r="J223" s="444"/>
      <c r="K223" s="444"/>
      <c r="L223" s="444"/>
      <c r="M223" s="444"/>
      <c r="N223" s="444"/>
      <c r="O223" s="445"/>
      <c r="P223" s="92"/>
      <c r="S223" s="6"/>
      <c r="W223" s="93"/>
      <c r="X223" s="6" t="s">
        <v>38</v>
      </c>
      <c r="Y223" s="444" t="s">
        <v>1137</v>
      </c>
      <c r="Z223" s="444"/>
      <c r="AA223" s="444"/>
      <c r="AB223" s="444"/>
      <c r="AC223" s="444"/>
      <c r="AD223" s="444"/>
      <c r="AE223" s="444"/>
      <c r="AF223" s="444"/>
      <c r="AG223" s="444"/>
      <c r="AH223" s="444"/>
      <c r="AI223" s="444"/>
      <c r="AJ223" s="444"/>
      <c r="AK223" s="444"/>
      <c r="AL223" s="444"/>
      <c r="AM223" s="444"/>
      <c r="AN223" s="444"/>
      <c r="AO223" s="444"/>
      <c r="AP223" s="444"/>
      <c r="AQ223" s="444"/>
      <c r="AR223" s="444"/>
      <c r="AS223" s="444"/>
      <c r="AT223" s="444"/>
      <c r="AU223" s="444"/>
      <c r="AV223" s="444"/>
      <c r="AW223" s="444"/>
      <c r="AX223" s="444"/>
      <c r="AY223" s="444"/>
      <c r="AZ223" s="444"/>
      <c r="BA223" s="444"/>
      <c r="BB223" s="444"/>
      <c r="BC223" s="444"/>
      <c r="BD223" s="444"/>
      <c r="BE223" s="444"/>
      <c r="BF223" s="444"/>
      <c r="BG223" s="444"/>
      <c r="BH223" s="445"/>
      <c r="BI223" s="510" t="s">
        <v>1138</v>
      </c>
      <c r="BJ223" s="540"/>
      <c r="BK223" s="540"/>
      <c r="BL223" s="540"/>
      <c r="BM223" s="540"/>
      <c r="BN223" s="540"/>
      <c r="BO223" s="540"/>
      <c r="BP223" s="540"/>
      <c r="BQ223" s="540"/>
      <c r="BR223" s="541"/>
      <c r="BS223" s="92"/>
      <c r="BX223" s="93"/>
    </row>
    <row r="224" spans="1:76" s="5" customFormat="1" ht="12" customHeight="1">
      <c r="A224" s="92"/>
      <c r="D224" s="444"/>
      <c r="E224" s="444"/>
      <c r="F224" s="444"/>
      <c r="G224" s="444"/>
      <c r="H224" s="444"/>
      <c r="I224" s="444"/>
      <c r="J224" s="444"/>
      <c r="K224" s="444"/>
      <c r="L224" s="444"/>
      <c r="M224" s="444"/>
      <c r="N224" s="444"/>
      <c r="O224" s="445"/>
      <c r="P224" s="92"/>
      <c r="S224" s="6"/>
      <c r="W224" s="93"/>
      <c r="X224" s="6"/>
      <c r="Y224" s="444"/>
      <c r="Z224" s="444"/>
      <c r="AA224" s="444"/>
      <c r="AB224" s="44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444"/>
      <c r="AZ224" s="444"/>
      <c r="BA224" s="444"/>
      <c r="BB224" s="444"/>
      <c r="BC224" s="444"/>
      <c r="BD224" s="444"/>
      <c r="BE224" s="444"/>
      <c r="BF224" s="444"/>
      <c r="BG224" s="444"/>
      <c r="BH224" s="445"/>
      <c r="BI224" s="542"/>
      <c r="BJ224" s="540"/>
      <c r="BK224" s="540"/>
      <c r="BL224" s="540"/>
      <c r="BM224" s="540"/>
      <c r="BN224" s="540"/>
      <c r="BO224" s="540"/>
      <c r="BP224" s="540"/>
      <c r="BQ224" s="540"/>
      <c r="BR224" s="541"/>
      <c r="BS224" s="92"/>
      <c r="BX224" s="93"/>
    </row>
    <row r="225" spans="1:76" s="5" customFormat="1" ht="12" customHeight="1">
      <c r="A225" s="92"/>
      <c r="D225" s="444"/>
      <c r="E225" s="444"/>
      <c r="F225" s="444"/>
      <c r="G225" s="444"/>
      <c r="H225" s="444"/>
      <c r="I225" s="444"/>
      <c r="J225" s="444"/>
      <c r="K225" s="444"/>
      <c r="L225" s="444"/>
      <c r="M225" s="444"/>
      <c r="N225" s="444"/>
      <c r="O225" s="445"/>
      <c r="P225" s="92"/>
      <c r="W225" s="93"/>
      <c r="X225" s="6"/>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127"/>
      <c r="BJ225" s="77"/>
      <c r="BK225" s="77"/>
      <c r="BL225" s="77"/>
      <c r="BM225" s="77"/>
      <c r="BN225" s="77"/>
      <c r="BO225" s="77"/>
      <c r="BP225" s="77"/>
      <c r="BQ225" s="77"/>
      <c r="BR225" s="78"/>
      <c r="BS225" s="92"/>
      <c r="BX225" s="93"/>
    </row>
    <row r="226" spans="1:76" s="5" customFormat="1" ht="12" customHeight="1">
      <c r="A226" s="92"/>
      <c r="D226" s="444"/>
      <c r="E226" s="444"/>
      <c r="F226" s="444"/>
      <c r="G226" s="444"/>
      <c r="H226" s="444"/>
      <c r="I226" s="444"/>
      <c r="J226" s="444"/>
      <c r="K226" s="444"/>
      <c r="L226" s="444"/>
      <c r="M226" s="444"/>
      <c r="N226" s="444"/>
      <c r="O226" s="445"/>
      <c r="P226" s="92"/>
      <c r="W226" s="93"/>
      <c r="X226" s="149" t="s">
        <v>871</v>
      </c>
      <c r="Y226" s="150" t="s">
        <v>872</v>
      </c>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127"/>
      <c r="BJ226" s="77"/>
      <c r="BK226" s="77"/>
      <c r="BL226" s="77"/>
      <c r="BM226" s="77"/>
      <c r="BN226" s="77"/>
      <c r="BO226" s="77"/>
      <c r="BP226" s="77"/>
      <c r="BQ226" s="77"/>
      <c r="BR226" s="78"/>
      <c r="BS226" s="92"/>
      <c r="BX226" s="93"/>
    </row>
    <row r="227" spans="1:76" s="5" customFormat="1" ht="12" customHeight="1">
      <c r="A227" s="92"/>
      <c r="D227" s="444"/>
      <c r="E227" s="444"/>
      <c r="F227" s="444"/>
      <c r="G227" s="444"/>
      <c r="H227" s="444"/>
      <c r="I227" s="444"/>
      <c r="J227" s="444"/>
      <c r="K227" s="444"/>
      <c r="L227" s="444"/>
      <c r="M227" s="444"/>
      <c r="N227" s="444"/>
      <c r="O227" s="445"/>
      <c r="P227" s="92"/>
      <c r="W227" s="93"/>
      <c r="X227" s="6"/>
      <c r="Y227" s="151"/>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4"/>
      <c r="BH227" s="74"/>
      <c r="BI227" s="127"/>
      <c r="BJ227" s="77"/>
      <c r="BK227" s="77"/>
      <c r="BL227" s="77"/>
      <c r="BM227" s="77"/>
      <c r="BN227" s="77"/>
      <c r="BO227" s="77"/>
      <c r="BP227" s="77"/>
      <c r="BQ227" s="77"/>
      <c r="BR227" s="78"/>
      <c r="BS227" s="92"/>
      <c r="BX227" s="93"/>
    </row>
    <row r="228" spans="1:76" s="5" customFormat="1" ht="12" customHeight="1">
      <c r="A228" s="92"/>
      <c r="D228" s="444"/>
      <c r="E228" s="444"/>
      <c r="F228" s="444"/>
      <c r="G228" s="444"/>
      <c r="H228" s="444"/>
      <c r="I228" s="444"/>
      <c r="J228" s="444"/>
      <c r="K228" s="444"/>
      <c r="L228" s="444"/>
      <c r="M228" s="444"/>
      <c r="N228" s="444"/>
      <c r="O228" s="445"/>
      <c r="P228" s="92"/>
      <c r="W228" s="93"/>
      <c r="X228" s="6"/>
      <c r="Y228" s="152"/>
      <c r="Z228" s="512" t="s">
        <v>873</v>
      </c>
      <c r="AA228" s="537"/>
      <c r="AB228" s="537"/>
      <c r="AC228" s="537"/>
      <c r="AD228" s="537"/>
      <c r="AE228" s="537"/>
      <c r="AF228" s="537"/>
      <c r="AG228" s="537"/>
      <c r="AH228" s="537"/>
      <c r="AI228" s="537"/>
      <c r="AJ228" s="537"/>
      <c r="AK228" s="537"/>
      <c r="AL228" s="537"/>
      <c r="AM228" s="537"/>
      <c r="AN228" s="537"/>
      <c r="AO228" s="537"/>
      <c r="AP228" s="537"/>
      <c r="AQ228" s="537"/>
      <c r="AR228" s="537"/>
      <c r="AS228" s="537"/>
      <c r="AT228" s="537"/>
      <c r="AU228" s="532"/>
      <c r="AV228" s="532"/>
      <c r="AW228" s="532"/>
      <c r="AX228" s="532"/>
      <c r="AY228" s="532"/>
      <c r="AZ228" s="532"/>
      <c r="BA228" s="532"/>
      <c r="BB228" s="532"/>
      <c r="BC228" s="532"/>
      <c r="BD228" s="532"/>
      <c r="BE228" s="532"/>
      <c r="BF228" s="209"/>
      <c r="BG228" s="147"/>
      <c r="BH228" s="146"/>
      <c r="BI228" s="127"/>
      <c r="BJ228" s="77"/>
      <c r="BK228" s="77"/>
      <c r="BL228" s="77"/>
      <c r="BM228" s="77"/>
      <c r="BN228" s="77"/>
      <c r="BO228" s="77"/>
      <c r="BP228" s="77"/>
      <c r="BQ228" s="77"/>
      <c r="BR228" s="78"/>
      <c r="BS228" s="92"/>
      <c r="BX228" s="93"/>
    </row>
    <row r="229" spans="1:76" s="5" customFormat="1" ht="12" customHeight="1">
      <c r="A229" s="92"/>
      <c r="D229" s="444"/>
      <c r="E229" s="444"/>
      <c r="F229" s="444"/>
      <c r="G229" s="444"/>
      <c r="H229" s="444"/>
      <c r="I229" s="444"/>
      <c r="J229" s="444"/>
      <c r="K229" s="444"/>
      <c r="L229" s="444"/>
      <c r="M229" s="444"/>
      <c r="N229" s="444"/>
      <c r="O229" s="445"/>
      <c r="P229" s="92"/>
      <c r="W229" s="93"/>
      <c r="X229" s="6"/>
      <c r="Y229" s="92"/>
      <c r="Z229" s="6"/>
      <c r="AA229" s="6"/>
      <c r="AB229" s="6"/>
      <c r="AC229" s="6"/>
      <c r="AD229" s="6"/>
      <c r="AE229" s="6"/>
      <c r="AF229" s="6"/>
      <c r="AG229" s="9"/>
      <c r="AH229" s="9" t="s">
        <v>822</v>
      </c>
      <c r="AJ229" s="9"/>
      <c r="AK229" s="9"/>
      <c r="AL229" s="9" t="s">
        <v>823</v>
      </c>
      <c r="AM229" s="9"/>
      <c r="AO229" s="9" t="s">
        <v>824</v>
      </c>
      <c r="AP229" s="9" t="s">
        <v>823</v>
      </c>
      <c r="AQ229" s="9"/>
      <c r="AR229" s="9"/>
      <c r="AS229" s="9" t="s">
        <v>825</v>
      </c>
      <c r="AT229" s="9"/>
      <c r="AU229" s="208"/>
      <c r="AW229" s="538" t="s">
        <v>874</v>
      </c>
      <c r="AX229" s="539"/>
      <c r="AY229" s="539"/>
      <c r="AZ229" s="539"/>
      <c r="BA229" s="539"/>
      <c r="BB229" s="539"/>
      <c r="BC229" s="539"/>
      <c r="BD229" s="539"/>
      <c r="BE229" s="539"/>
      <c r="BF229" s="211"/>
      <c r="BG229" s="93"/>
      <c r="BI229" s="127"/>
      <c r="BJ229" s="77"/>
      <c r="BK229" s="77"/>
      <c r="BL229" s="77"/>
      <c r="BM229" s="77"/>
      <c r="BN229" s="77"/>
      <c r="BO229" s="77"/>
      <c r="BP229" s="77"/>
      <c r="BQ229" s="77"/>
      <c r="BR229" s="78"/>
      <c r="BS229" s="92"/>
      <c r="BX229" s="93"/>
    </row>
    <row r="230" spans="1:76" s="5" customFormat="1" ht="12" customHeight="1">
      <c r="A230" s="92"/>
      <c r="D230" s="444"/>
      <c r="E230" s="444"/>
      <c r="F230" s="444"/>
      <c r="G230" s="444"/>
      <c r="H230" s="444"/>
      <c r="I230" s="444"/>
      <c r="J230" s="444"/>
      <c r="K230" s="444"/>
      <c r="L230" s="444"/>
      <c r="M230" s="444"/>
      <c r="N230" s="444"/>
      <c r="O230" s="445"/>
      <c r="P230" s="92"/>
      <c r="W230" s="93"/>
      <c r="X230" s="6"/>
      <c r="Y230" s="92"/>
      <c r="Z230" s="6"/>
      <c r="AA230" s="6"/>
      <c r="AB230" s="6"/>
      <c r="AC230" s="6"/>
      <c r="AD230" s="6"/>
      <c r="AE230" s="6"/>
      <c r="AF230" s="6"/>
      <c r="AG230" s="9"/>
      <c r="AH230" s="9"/>
      <c r="AI230" s="9"/>
      <c r="AJ230" s="9"/>
      <c r="AK230" s="538"/>
      <c r="AL230" s="539"/>
      <c r="AM230" s="539"/>
      <c r="AN230" s="539"/>
      <c r="AO230" s="539"/>
      <c r="AP230" s="539"/>
      <c r="AQ230" s="539"/>
      <c r="AR230" s="539"/>
      <c r="AS230" s="539"/>
      <c r="AT230" s="539"/>
      <c r="AU230" s="9"/>
      <c r="AW230" s="5" t="s">
        <v>875</v>
      </c>
      <c r="AY230" s="6"/>
      <c r="AZ230" s="9"/>
      <c r="BA230" s="9"/>
      <c r="BB230" s="9"/>
      <c r="BC230" s="9"/>
      <c r="BD230" s="9"/>
      <c r="BE230" s="9"/>
      <c r="BF230" s="211"/>
      <c r="BG230" s="93"/>
      <c r="BI230" s="127"/>
      <c r="BJ230" s="77"/>
      <c r="BK230" s="77"/>
      <c r="BL230" s="77"/>
      <c r="BM230" s="77"/>
      <c r="BN230" s="77"/>
      <c r="BO230" s="77"/>
      <c r="BP230" s="77"/>
      <c r="BQ230" s="77"/>
      <c r="BR230" s="78"/>
      <c r="BS230" s="92"/>
      <c r="BX230" s="93"/>
    </row>
    <row r="231" spans="1:76" s="5" customFormat="1" ht="12" customHeight="1">
      <c r="A231" s="92"/>
      <c r="D231" s="444"/>
      <c r="E231" s="444"/>
      <c r="F231" s="444"/>
      <c r="G231" s="444"/>
      <c r="H231" s="444"/>
      <c r="I231" s="444"/>
      <c r="J231" s="444"/>
      <c r="K231" s="444"/>
      <c r="L231" s="444"/>
      <c r="M231" s="444"/>
      <c r="N231" s="444"/>
      <c r="O231" s="445"/>
      <c r="P231" s="92"/>
      <c r="W231" s="93"/>
      <c r="X231" s="6"/>
      <c r="Y231" s="92"/>
      <c r="Z231" s="6"/>
      <c r="AA231" s="6"/>
      <c r="AB231" s="6"/>
      <c r="AC231" s="6"/>
      <c r="AD231" s="6"/>
      <c r="AE231" s="6"/>
      <c r="AF231" s="6"/>
      <c r="AG231" s="9"/>
      <c r="AH231" s="9"/>
      <c r="AI231" s="9"/>
      <c r="AJ231" s="9"/>
      <c r="AK231" s="539"/>
      <c r="AL231" s="539"/>
      <c r="AM231" s="539"/>
      <c r="AN231" s="539"/>
      <c r="AO231" s="539"/>
      <c r="AP231" s="539"/>
      <c r="AQ231" s="539"/>
      <c r="AR231" s="539"/>
      <c r="AS231" s="539"/>
      <c r="AT231" s="539"/>
      <c r="AW231" s="5" t="s">
        <v>876</v>
      </c>
      <c r="AY231" s="6"/>
      <c r="AZ231" s="9"/>
      <c r="BA231" s="9"/>
      <c r="BB231" s="9"/>
      <c r="BC231" s="9"/>
      <c r="BD231" s="9"/>
      <c r="BE231" s="9"/>
      <c r="BF231" s="211"/>
      <c r="BG231" s="93"/>
      <c r="BI231" s="127"/>
      <c r="BJ231" s="77"/>
      <c r="BK231" s="77"/>
      <c r="BL231" s="77"/>
      <c r="BM231" s="77"/>
      <c r="BN231" s="77"/>
      <c r="BO231" s="77"/>
      <c r="BP231" s="77"/>
      <c r="BQ231" s="77"/>
      <c r="BR231" s="78"/>
      <c r="BS231" s="92"/>
      <c r="BX231" s="93"/>
    </row>
    <row r="232" spans="1:76" s="5" customFormat="1" ht="12" customHeight="1">
      <c r="A232" s="92"/>
      <c r="D232" s="444"/>
      <c r="E232" s="444"/>
      <c r="F232" s="444"/>
      <c r="G232" s="444"/>
      <c r="H232" s="444"/>
      <c r="I232" s="444"/>
      <c r="J232" s="444"/>
      <c r="K232" s="444"/>
      <c r="L232" s="444"/>
      <c r="M232" s="444"/>
      <c r="N232" s="444"/>
      <c r="O232" s="445"/>
      <c r="P232" s="92"/>
      <c r="W232" s="93"/>
      <c r="X232" s="6"/>
      <c r="Y232" s="92"/>
      <c r="Z232" s="6"/>
      <c r="AA232" s="6"/>
      <c r="AB232" s="6"/>
      <c r="AC232" s="6"/>
      <c r="AD232" s="6"/>
      <c r="AE232" s="6"/>
      <c r="AF232" s="6"/>
      <c r="AG232" s="9"/>
      <c r="AH232" s="9"/>
      <c r="AI232" s="9"/>
      <c r="AJ232" s="9"/>
      <c r="AK232" s="539"/>
      <c r="AL232" s="539"/>
      <c r="AM232" s="539"/>
      <c r="AN232" s="539"/>
      <c r="AO232" s="539"/>
      <c r="AP232" s="539"/>
      <c r="AQ232" s="539"/>
      <c r="AR232" s="539"/>
      <c r="AS232" s="539"/>
      <c r="AT232" s="539"/>
      <c r="AU232" s="9"/>
      <c r="AW232" s="5" t="s">
        <v>877</v>
      </c>
      <c r="AX232" s="9"/>
      <c r="AY232" s="9"/>
      <c r="AZ232" s="9"/>
      <c r="BA232" s="9"/>
      <c r="BB232" s="9"/>
      <c r="BC232" s="9"/>
      <c r="BD232" s="9"/>
      <c r="BE232" s="9"/>
      <c r="BF232" s="211"/>
      <c r="BG232" s="93"/>
      <c r="BI232" s="127"/>
      <c r="BJ232" s="77"/>
      <c r="BK232" s="77"/>
      <c r="BL232" s="77"/>
      <c r="BM232" s="77"/>
      <c r="BN232" s="77"/>
      <c r="BO232" s="77"/>
      <c r="BP232" s="77"/>
      <c r="BQ232" s="77"/>
      <c r="BR232" s="78"/>
      <c r="BS232" s="92"/>
      <c r="BX232" s="93"/>
    </row>
    <row r="233" spans="1:76" s="5" customFormat="1" ht="12" customHeight="1">
      <c r="A233" s="92"/>
      <c r="D233" s="444"/>
      <c r="E233" s="444"/>
      <c r="F233" s="444"/>
      <c r="G233" s="444"/>
      <c r="H233" s="444"/>
      <c r="I233" s="444"/>
      <c r="J233" s="444"/>
      <c r="K233" s="444"/>
      <c r="L233" s="444"/>
      <c r="M233" s="444"/>
      <c r="N233" s="444"/>
      <c r="O233" s="445"/>
      <c r="P233" s="92"/>
      <c r="W233" s="93"/>
      <c r="X233" s="6"/>
      <c r="Y233" s="135"/>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32"/>
      <c r="BB233" s="132"/>
      <c r="BC233" s="132"/>
      <c r="BD233" s="132"/>
      <c r="BE233" s="132"/>
      <c r="BF233" s="132"/>
      <c r="BG233" s="136"/>
      <c r="BI233" s="127"/>
      <c r="BJ233" s="77"/>
      <c r="BK233" s="77"/>
      <c r="BL233" s="77"/>
      <c r="BM233" s="77"/>
      <c r="BN233" s="77"/>
      <c r="BO233" s="77"/>
      <c r="BP233" s="77"/>
      <c r="BQ233" s="77"/>
      <c r="BR233" s="78"/>
      <c r="BS233" s="92"/>
      <c r="BX233" s="93"/>
    </row>
    <row r="234" spans="1:76" s="5" customFormat="1" ht="12" customHeight="1">
      <c r="A234" s="92"/>
      <c r="D234" s="444"/>
      <c r="E234" s="444"/>
      <c r="F234" s="444"/>
      <c r="G234" s="444"/>
      <c r="H234" s="444"/>
      <c r="I234" s="444"/>
      <c r="J234" s="444"/>
      <c r="K234" s="444"/>
      <c r="L234" s="444"/>
      <c r="M234" s="444"/>
      <c r="N234" s="444"/>
      <c r="O234" s="445"/>
      <c r="P234" s="92"/>
      <c r="W234" s="93"/>
      <c r="X234" s="6"/>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127"/>
      <c r="BJ234" s="77"/>
      <c r="BK234" s="77"/>
      <c r="BL234" s="77"/>
      <c r="BM234" s="77"/>
      <c r="BN234" s="77"/>
      <c r="BO234" s="77"/>
      <c r="BP234" s="77"/>
      <c r="BQ234" s="77"/>
      <c r="BR234" s="78"/>
      <c r="BS234" s="92"/>
      <c r="BX234" s="93"/>
    </row>
    <row r="235" spans="1:76" s="5" customFormat="1" ht="12" customHeight="1">
      <c r="A235" s="98"/>
      <c r="B235" s="95" t="s">
        <v>878</v>
      </c>
      <c r="C235" s="5" t="s">
        <v>879</v>
      </c>
      <c r="O235" s="93"/>
      <c r="P235" s="92"/>
      <c r="W235" s="93"/>
      <c r="X235" s="6"/>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152"/>
      <c r="BJ235" s="146"/>
      <c r="BK235" s="146"/>
      <c r="BL235" s="146"/>
      <c r="BM235" s="146"/>
      <c r="BN235" s="146"/>
      <c r="BO235" s="146"/>
      <c r="BP235" s="146"/>
      <c r="BQ235" s="146"/>
      <c r="BR235" s="147"/>
      <c r="BS235" s="92"/>
      <c r="BX235" s="93"/>
    </row>
    <row r="236" spans="1:76" s="5" customFormat="1" ht="12" customHeight="1">
      <c r="A236" s="98"/>
      <c r="D236" s="436" t="s">
        <v>880</v>
      </c>
      <c r="E236" s="533"/>
      <c r="F236" s="533"/>
      <c r="G236" s="533"/>
      <c r="H236" s="533"/>
      <c r="I236" s="533"/>
      <c r="J236" s="533"/>
      <c r="K236" s="533"/>
      <c r="L236" s="533"/>
      <c r="M236" s="533"/>
      <c r="N236" s="533"/>
      <c r="O236" s="534"/>
      <c r="P236" s="92"/>
      <c r="Q236" s="5" t="s">
        <v>829</v>
      </c>
      <c r="S236" s="6" t="s">
        <v>830</v>
      </c>
      <c r="T236" s="8"/>
      <c r="U236" s="453" t="s">
        <v>831</v>
      </c>
      <c r="V236" s="454"/>
      <c r="W236" s="455"/>
      <c r="X236" s="6" t="s">
        <v>838</v>
      </c>
      <c r="Y236" s="440" t="s">
        <v>881</v>
      </c>
      <c r="Z236" s="440"/>
      <c r="AA236" s="440"/>
      <c r="AB236" s="440"/>
      <c r="AC236" s="440"/>
      <c r="AD236" s="440"/>
      <c r="AE236" s="440"/>
      <c r="AF236" s="440"/>
      <c r="AG236" s="440"/>
      <c r="AH236" s="440"/>
      <c r="AI236" s="440"/>
      <c r="AJ236" s="440"/>
      <c r="AK236" s="440"/>
      <c r="AL236" s="440"/>
      <c r="AM236" s="440"/>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1"/>
      <c r="BI236" s="543" t="s">
        <v>1034</v>
      </c>
      <c r="BJ236" s="507"/>
      <c r="BK236" s="507"/>
      <c r="BL236" s="507"/>
      <c r="BM236" s="507"/>
      <c r="BN236" s="507"/>
      <c r="BO236" s="507"/>
      <c r="BP236" s="507"/>
      <c r="BQ236" s="507"/>
      <c r="BR236" s="544"/>
      <c r="BS236" s="92"/>
      <c r="BX236" s="93"/>
    </row>
    <row r="237" spans="1:76" s="5" customFormat="1" ht="12" customHeight="1">
      <c r="A237" s="98"/>
      <c r="D237" s="533"/>
      <c r="E237" s="533"/>
      <c r="F237" s="533"/>
      <c r="G237" s="533"/>
      <c r="H237" s="533"/>
      <c r="I237" s="533"/>
      <c r="J237" s="533"/>
      <c r="K237" s="533"/>
      <c r="L237" s="533"/>
      <c r="M237" s="533"/>
      <c r="N237" s="533"/>
      <c r="O237" s="534"/>
      <c r="P237" s="92"/>
      <c r="W237" s="93"/>
      <c r="X237" s="6"/>
      <c r="Y237" s="440"/>
      <c r="Z237" s="440"/>
      <c r="AA237" s="440"/>
      <c r="AB237" s="440"/>
      <c r="AC237" s="440"/>
      <c r="AD237" s="440"/>
      <c r="AE237" s="440"/>
      <c r="AF237" s="440"/>
      <c r="AG237" s="440"/>
      <c r="AH237" s="440"/>
      <c r="AI237" s="440"/>
      <c r="AJ237" s="440"/>
      <c r="AK237" s="440"/>
      <c r="AL237" s="440"/>
      <c r="AM237" s="440"/>
      <c r="AN237" s="440"/>
      <c r="AO237" s="440"/>
      <c r="AP237" s="440"/>
      <c r="AQ237" s="440"/>
      <c r="AR237" s="440"/>
      <c r="AS237" s="440"/>
      <c r="AT237" s="440"/>
      <c r="AU237" s="440"/>
      <c r="AV237" s="440"/>
      <c r="AW237" s="440"/>
      <c r="AX237" s="440"/>
      <c r="AY237" s="440"/>
      <c r="AZ237" s="440"/>
      <c r="BA237" s="440"/>
      <c r="BB237" s="440"/>
      <c r="BC237" s="440"/>
      <c r="BD237" s="440"/>
      <c r="BE237" s="440"/>
      <c r="BF237" s="440"/>
      <c r="BG237" s="440"/>
      <c r="BH237" s="441"/>
      <c r="BI237" s="543"/>
      <c r="BJ237" s="507"/>
      <c r="BK237" s="507"/>
      <c r="BL237" s="507"/>
      <c r="BM237" s="507"/>
      <c r="BN237" s="507"/>
      <c r="BO237" s="507"/>
      <c r="BP237" s="507"/>
      <c r="BQ237" s="507"/>
      <c r="BR237" s="544"/>
      <c r="BS237" s="92"/>
      <c r="BX237" s="93"/>
    </row>
    <row r="238" spans="1:76" s="5" customFormat="1" ht="12" customHeight="1">
      <c r="A238" s="98"/>
      <c r="D238" s="533"/>
      <c r="E238" s="533"/>
      <c r="F238" s="533"/>
      <c r="G238" s="533"/>
      <c r="H238" s="533"/>
      <c r="I238" s="533"/>
      <c r="J238" s="533"/>
      <c r="K238" s="533"/>
      <c r="L238" s="533"/>
      <c r="M238" s="533"/>
      <c r="N238" s="533"/>
      <c r="O238" s="534"/>
      <c r="P238" s="92"/>
      <c r="W238" s="93"/>
      <c r="X238" s="6"/>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127"/>
      <c r="BJ238" s="77"/>
      <c r="BK238" s="77"/>
      <c r="BL238" s="77"/>
      <c r="BM238" s="77"/>
      <c r="BN238" s="77"/>
      <c r="BO238" s="77"/>
      <c r="BP238" s="77"/>
      <c r="BQ238" s="77"/>
      <c r="BR238" s="78"/>
      <c r="BS238" s="92"/>
      <c r="BX238" s="93"/>
    </row>
    <row r="239" spans="1:76" s="5" customFormat="1" ht="12" customHeight="1">
      <c r="A239" s="98"/>
      <c r="D239" s="533"/>
      <c r="E239" s="533"/>
      <c r="F239" s="533"/>
      <c r="G239" s="533"/>
      <c r="H239" s="533"/>
      <c r="I239" s="533"/>
      <c r="J239" s="533"/>
      <c r="K239" s="533"/>
      <c r="L239" s="533"/>
      <c r="M239" s="533"/>
      <c r="N239" s="533"/>
      <c r="O239" s="534"/>
      <c r="P239" s="92"/>
      <c r="W239" s="93"/>
      <c r="X239" s="149" t="s">
        <v>852</v>
      </c>
      <c r="Y239" s="150" t="s">
        <v>346</v>
      </c>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127"/>
      <c r="BJ239" s="77"/>
      <c r="BK239" s="77"/>
      <c r="BL239" s="77"/>
      <c r="BM239" s="77"/>
      <c r="BN239" s="77"/>
      <c r="BO239" s="77"/>
      <c r="BP239" s="77"/>
      <c r="BQ239" s="77"/>
      <c r="BR239" s="78"/>
      <c r="BS239" s="92"/>
      <c r="BX239" s="93"/>
    </row>
    <row r="240" spans="1:76" s="5" customFormat="1" ht="12" customHeight="1">
      <c r="A240" s="98"/>
      <c r="D240" s="110"/>
      <c r="E240" s="110"/>
      <c r="F240" s="110"/>
      <c r="G240" s="110"/>
      <c r="H240" s="110"/>
      <c r="I240" s="110"/>
      <c r="J240" s="110"/>
      <c r="K240" s="110"/>
      <c r="L240" s="110"/>
      <c r="M240" s="110"/>
      <c r="N240" s="110"/>
      <c r="O240" s="111"/>
      <c r="P240" s="92"/>
      <c r="W240" s="93"/>
      <c r="X240" s="6"/>
      <c r="Y240" s="151"/>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4"/>
      <c r="BH240" s="74"/>
      <c r="BI240" s="127"/>
      <c r="BJ240" s="77"/>
      <c r="BK240" s="77"/>
      <c r="BL240" s="77"/>
      <c r="BM240" s="77"/>
      <c r="BN240" s="77"/>
      <c r="BO240" s="77"/>
      <c r="BP240" s="77"/>
      <c r="BQ240" s="77"/>
      <c r="BR240" s="78"/>
      <c r="BS240" s="92"/>
      <c r="BX240" s="93"/>
    </row>
    <row r="241" spans="1:76" s="5" customFormat="1" ht="12" customHeight="1">
      <c r="A241" s="98"/>
      <c r="D241" s="77"/>
      <c r="E241" s="77"/>
      <c r="F241" s="77"/>
      <c r="G241" s="77"/>
      <c r="H241" s="77"/>
      <c r="I241" s="77"/>
      <c r="J241" s="77"/>
      <c r="K241" s="77"/>
      <c r="L241" s="77"/>
      <c r="M241" s="77"/>
      <c r="N241" s="77"/>
      <c r="O241" s="78"/>
      <c r="P241" s="92"/>
      <c r="W241" s="93"/>
      <c r="X241" s="6"/>
      <c r="Y241" s="152"/>
      <c r="Z241" s="502" t="s">
        <v>347</v>
      </c>
      <c r="AA241" s="545"/>
      <c r="AB241" s="545"/>
      <c r="AC241" s="545"/>
      <c r="AD241" s="545"/>
      <c r="AE241" s="545"/>
      <c r="AF241" s="546"/>
      <c r="AG241" s="502" t="s">
        <v>348</v>
      </c>
      <c r="AH241" s="545"/>
      <c r="AI241" s="545"/>
      <c r="AJ241" s="545"/>
      <c r="AK241" s="545"/>
      <c r="AL241" s="545"/>
      <c r="AM241" s="546"/>
      <c r="AN241" s="502" t="s">
        <v>349</v>
      </c>
      <c r="AO241" s="545"/>
      <c r="AP241" s="545"/>
      <c r="AQ241" s="545"/>
      <c r="AR241" s="545"/>
      <c r="AS241" s="545"/>
      <c r="AT241" s="545"/>
      <c r="AU241" s="545"/>
      <c r="AV241" s="546"/>
      <c r="AW241" s="502" t="s">
        <v>350</v>
      </c>
      <c r="AX241" s="545"/>
      <c r="AY241" s="545"/>
      <c r="AZ241" s="545"/>
      <c r="BA241" s="545"/>
      <c r="BB241" s="545"/>
      <c r="BC241" s="545"/>
      <c r="BD241" s="545"/>
      <c r="BE241" s="545"/>
      <c r="BF241" s="546"/>
      <c r="BG241" s="147"/>
      <c r="BH241" s="146"/>
      <c r="BI241" s="127"/>
      <c r="BJ241" s="77"/>
      <c r="BK241" s="77"/>
      <c r="BL241" s="77"/>
      <c r="BM241" s="77"/>
      <c r="BN241" s="77"/>
      <c r="BO241" s="77"/>
      <c r="BP241" s="77"/>
      <c r="BQ241" s="77"/>
      <c r="BR241" s="78"/>
      <c r="BS241" s="92"/>
      <c r="BX241" s="93"/>
    </row>
    <row r="242" spans="1:76" s="5" customFormat="1" ht="12" customHeight="1">
      <c r="A242" s="98"/>
      <c r="O242" s="93"/>
      <c r="P242" s="92"/>
      <c r="W242" s="93"/>
      <c r="X242" s="6"/>
      <c r="Y242" s="92"/>
      <c r="Z242" s="502" t="s">
        <v>351</v>
      </c>
      <c r="AA242" s="545"/>
      <c r="AB242" s="545"/>
      <c r="AC242" s="545"/>
      <c r="AD242" s="545"/>
      <c r="AE242" s="545"/>
      <c r="AF242" s="546"/>
      <c r="AG242" s="547"/>
      <c r="AH242" s="548"/>
      <c r="AI242" s="548"/>
      <c r="AJ242" s="548"/>
      <c r="AK242" s="548"/>
      <c r="AL242" s="548"/>
      <c r="AM242" s="549"/>
      <c r="AN242" s="547"/>
      <c r="AO242" s="548"/>
      <c r="AP242" s="548"/>
      <c r="AQ242" s="548"/>
      <c r="AR242" s="548"/>
      <c r="AS242" s="548"/>
      <c r="AT242" s="548"/>
      <c r="AU242" s="548"/>
      <c r="AV242" s="549"/>
      <c r="AW242" s="547"/>
      <c r="AX242" s="548"/>
      <c r="AY242" s="548"/>
      <c r="AZ242" s="548"/>
      <c r="BA242" s="548"/>
      <c r="BB242" s="548"/>
      <c r="BC242" s="548"/>
      <c r="BD242" s="548"/>
      <c r="BE242" s="548"/>
      <c r="BF242" s="549"/>
      <c r="BG242" s="93"/>
      <c r="BI242" s="92"/>
      <c r="BR242" s="93"/>
      <c r="BS242" s="92"/>
      <c r="BX242" s="93"/>
    </row>
    <row r="243" spans="1:76" s="5" customFormat="1" ht="12" customHeight="1">
      <c r="A243" s="98"/>
      <c r="O243" s="93"/>
      <c r="P243" s="92"/>
      <c r="W243" s="93"/>
      <c r="X243" s="6"/>
      <c r="Y243" s="92"/>
      <c r="Z243" s="502" t="s">
        <v>882</v>
      </c>
      <c r="AA243" s="545"/>
      <c r="AB243" s="545"/>
      <c r="AC243" s="545"/>
      <c r="AD243" s="545"/>
      <c r="AE243" s="545"/>
      <c r="AF243" s="546"/>
      <c r="AG243" s="547"/>
      <c r="AH243" s="548"/>
      <c r="AI243" s="548"/>
      <c r="AJ243" s="548"/>
      <c r="AK243" s="548"/>
      <c r="AL243" s="548"/>
      <c r="AM243" s="549"/>
      <c r="AN243" s="547"/>
      <c r="AO243" s="548"/>
      <c r="AP243" s="548"/>
      <c r="AQ243" s="548"/>
      <c r="AR243" s="548"/>
      <c r="AS243" s="548"/>
      <c r="AT243" s="548"/>
      <c r="AU243" s="548"/>
      <c r="AV243" s="549"/>
      <c r="AW243" s="547"/>
      <c r="AX243" s="548"/>
      <c r="AY243" s="548"/>
      <c r="AZ243" s="548"/>
      <c r="BA243" s="548"/>
      <c r="BB243" s="548"/>
      <c r="BC243" s="548"/>
      <c r="BD243" s="548"/>
      <c r="BE243" s="548"/>
      <c r="BF243" s="549"/>
      <c r="BG243" s="93"/>
      <c r="BI243" s="92"/>
      <c r="BR243" s="93"/>
      <c r="BS243" s="92"/>
      <c r="BX243" s="93"/>
    </row>
    <row r="244" spans="1:76" s="5" customFormat="1" ht="12" customHeight="1">
      <c r="A244" s="98"/>
      <c r="O244" s="93"/>
      <c r="P244" s="92"/>
      <c r="W244" s="93"/>
      <c r="X244" s="6"/>
      <c r="Y244" s="135"/>
      <c r="Z244" s="213"/>
      <c r="AA244" s="213"/>
      <c r="AB244" s="213"/>
      <c r="AC244" s="213"/>
      <c r="AD244" s="213"/>
      <c r="AE244" s="213"/>
      <c r="AF244" s="213"/>
      <c r="AG244" s="213"/>
      <c r="AH244" s="213"/>
      <c r="AI244" s="213"/>
      <c r="AJ244" s="213"/>
      <c r="AK244" s="213"/>
      <c r="AL244" s="213"/>
      <c r="AM244" s="213"/>
      <c r="AN244" s="213"/>
      <c r="AO244" s="213"/>
      <c r="AP244" s="213"/>
      <c r="AQ244" s="213"/>
      <c r="AR244" s="213"/>
      <c r="AS244" s="213"/>
      <c r="AT244" s="213"/>
      <c r="AU244" s="213"/>
      <c r="AV244" s="213"/>
      <c r="AW244" s="213"/>
      <c r="AX244" s="213"/>
      <c r="AY244" s="213"/>
      <c r="AZ244" s="154"/>
      <c r="BA244" s="132"/>
      <c r="BB244" s="132"/>
      <c r="BC244" s="132"/>
      <c r="BD244" s="132"/>
      <c r="BE244" s="132"/>
      <c r="BF244" s="132"/>
      <c r="BG244" s="136"/>
      <c r="BI244" s="92"/>
      <c r="BR244" s="93"/>
      <c r="BS244" s="92"/>
      <c r="BX244" s="93"/>
    </row>
    <row r="245" spans="1:76" s="5" customFormat="1" ht="12" customHeight="1">
      <c r="A245" s="98"/>
      <c r="O245" s="93"/>
      <c r="P245" s="92"/>
      <c r="W245" s="93"/>
      <c r="BI245" s="92"/>
      <c r="BR245" s="93"/>
      <c r="BS245" s="92"/>
      <c r="BX245" s="93"/>
    </row>
    <row r="246" spans="1:76" s="5" customFormat="1" ht="12" customHeight="1">
      <c r="A246" s="98"/>
      <c r="O246" s="93"/>
      <c r="P246" s="92"/>
      <c r="W246" s="93"/>
      <c r="Y246" s="6" t="s">
        <v>883</v>
      </c>
      <c r="Z246" s="456" t="s">
        <v>352</v>
      </c>
      <c r="AA246" s="456"/>
      <c r="AB246" s="456"/>
      <c r="AC246" s="456"/>
      <c r="AD246" s="456"/>
      <c r="AE246" s="456"/>
      <c r="AF246" s="456"/>
      <c r="AG246" s="456"/>
      <c r="AH246" s="456"/>
      <c r="AI246" s="456"/>
      <c r="AJ246" s="456"/>
      <c r="AK246" s="456"/>
      <c r="AL246" s="456"/>
      <c r="AM246" s="456"/>
      <c r="AN246" s="456"/>
      <c r="AO246" s="456"/>
      <c r="AP246" s="456"/>
      <c r="AQ246" s="456"/>
      <c r="AR246" s="456"/>
      <c r="AS246" s="456"/>
      <c r="AT246" s="456"/>
      <c r="AU246" s="456"/>
      <c r="AV246" s="456"/>
      <c r="AW246" s="456"/>
      <c r="AX246" s="456"/>
      <c r="AY246" s="456"/>
      <c r="AZ246" s="456"/>
      <c r="BA246" s="456"/>
      <c r="BB246" s="456"/>
      <c r="BC246" s="456"/>
      <c r="BD246" s="456"/>
      <c r="BE246" s="456"/>
      <c r="BF246" s="456"/>
      <c r="BG246" s="456"/>
      <c r="BH246" s="457"/>
      <c r="BI246" s="92"/>
      <c r="BR246" s="93"/>
      <c r="BS246" s="92"/>
      <c r="BX246" s="93"/>
    </row>
    <row r="247" spans="1:76" s="5" customFormat="1" ht="12" customHeight="1">
      <c r="A247" s="98"/>
      <c r="O247" s="93"/>
      <c r="P247" s="92"/>
      <c r="W247" s="93"/>
      <c r="Z247" s="456"/>
      <c r="AA247" s="456"/>
      <c r="AB247" s="456"/>
      <c r="AC247" s="456"/>
      <c r="AD247" s="456"/>
      <c r="AE247" s="456"/>
      <c r="AF247" s="456"/>
      <c r="AG247" s="456"/>
      <c r="AH247" s="456"/>
      <c r="AI247" s="456"/>
      <c r="AJ247" s="456"/>
      <c r="AK247" s="456"/>
      <c r="AL247" s="456"/>
      <c r="AM247" s="456"/>
      <c r="AN247" s="456"/>
      <c r="AO247" s="456"/>
      <c r="AP247" s="456"/>
      <c r="AQ247" s="456"/>
      <c r="AR247" s="456"/>
      <c r="AS247" s="456"/>
      <c r="AT247" s="456"/>
      <c r="AU247" s="456"/>
      <c r="AV247" s="456"/>
      <c r="AW247" s="456"/>
      <c r="AX247" s="456"/>
      <c r="AY247" s="456"/>
      <c r="AZ247" s="456"/>
      <c r="BA247" s="456"/>
      <c r="BB247" s="456"/>
      <c r="BC247" s="456"/>
      <c r="BD247" s="456"/>
      <c r="BE247" s="456"/>
      <c r="BF247" s="456"/>
      <c r="BG247" s="456"/>
      <c r="BH247" s="457"/>
      <c r="BI247" s="92"/>
      <c r="BR247" s="93"/>
      <c r="BS247" s="92"/>
      <c r="BX247" s="93"/>
    </row>
    <row r="248" spans="1:76" s="5" customFormat="1" ht="12" customHeight="1">
      <c r="A248" s="98"/>
      <c r="O248" s="93"/>
      <c r="P248" s="92"/>
      <c r="W248" s="93"/>
      <c r="Z248" s="456"/>
      <c r="AA248" s="456"/>
      <c r="AB248" s="456"/>
      <c r="AC248" s="456"/>
      <c r="AD248" s="456"/>
      <c r="AE248" s="456"/>
      <c r="AF248" s="456"/>
      <c r="AG248" s="456"/>
      <c r="AH248" s="456"/>
      <c r="AI248" s="456"/>
      <c r="AJ248" s="456"/>
      <c r="AK248" s="456"/>
      <c r="AL248" s="456"/>
      <c r="AM248" s="456"/>
      <c r="AN248" s="456"/>
      <c r="AO248" s="456"/>
      <c r="AP248" s="456"/>
      <c r="AQ248" s="456"/>
      <c r="AR248" s="456"/>
      <c r="AS248" s="456"/>
      <c r="AT248" s="456"/>
      <c r="AU248" s="456"/>
      <c r="AV248" s="456"/>
      <c r="AW248" s="456"/>
      <c r="AX248" s="456"/>
      <c r="AY248" s="456"/>
      <c r="AZ248" s="456"/>
      <c r="BA248" s="456"/>
      <c r="BB248" s="456"/>
      <c r="BC248" s="456"/>
      <c r="BD248" s="456"/>
      <c r="BE248" s="456"/>
      <c r="BF248" s="456"/>
      <c r="BG248" s="456"/>
      <c r="BH248" s="457"/>
      <c r="BI248" s="92"/>
      <c r="BR248" s="93"/>
      <c r="BS248" s="92"/>
      <c r="BX248" s="93"/>
    </row>
    <row r="249" spans="1:76" s="5" customFormat="1" ht="12" customHeight="1">
      <c r="A249" s="98"/>
      <c r="O249" s="93"/>
      <c r="P249" s="92"/>
      <c r="W249" s="93"/>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92"/>
      <c r="BR249" s="93"/>
      <c r="BS249" s="92"/>
      <c r="BX249" s="93"/>
    </row>
    <row r="250" spans="1:76" s="5" customFormat="1" ht="12" customHeight="1">
      <c r="A250" s="98"/>
      <c r="B250" s="95" t="s">
        <v>884</v>
      </c>
      <c r="C250" s="128" t="s">
        <v>885</v>
      </c>
      <c r="O250" s="93"/>
      <c r="P250" s="92"/>
      <c r="W250" s="93"/>
      <c r="BI250" s="92"/>
      <c r="BR250" s="93"/>
      <c r="BS250" s="92"/>
      <c r="BX250" s="93"/>
    </row>
    <row r="251" spans="1:76" s="5" customFormat="1" ht="12" customHeight="1">
      <c r="A251" s="98"/>
      <c r="B251" s="214"/>
      <c r="C251" s="5" t="s">
        <v>828</v>
      </c>
      <c r="D251" s="444" t="s">
        <v>772</v>
      </c>
      <c r="E251" s="550"/>
      <c r="F251" s="550"/>
      <c r="G251" s="550"/>
      <c r="H251" s="550"/>
      <c r="I251" s="550"/>
      <c r="J251" s="550"/>
      <c r="K251" s="550"/>
      <c r="L251" s="550"/>
      <c r="M251" s="550"/>
      <c r="N251" s="550"/>
      <c r="O251" s="551"/>
      <c r="P251" s="92"/>
      <c r="Q251" s="5" t="s">
        <v>829</v>
      </c>
      <c r="S251" s="6" t="s">
        <v>830</v>
      </c>
      <c r="T251" s="8"/>
      <c r="U251" s="453" t="s">
        <v>831</v>
      </c>
      <c r="V251" s="454"/>
      <c r="W251" s="455"/>
      <c r="X251" s="6" t="s">
        <v>838</v>
      </c>
      <c r="Y251" s="440" t="s">
        <v>301</v>
      </c>
      <c r="Z251" s="440"/>
      <c r="AA251" s="440"/>
      <c r="AB251" s="440"/>
      <c r="AC251" s="440"/>
      <c r="AD251" s="440"/>
      <c r="AE251" s="440"/>
      <c r="AF251" s="440"/>
      <c r="AG251" s="440"/>
      <c r="AH251" s="440"/>
      <c r="AI251" s="440"/>
      <c r="AJ251" s="440"/>
      <c r="AK251" s="440"/>
      <c r="AL251" s="440"/>
      <c r="AM251" s="440"/>
      <c r="AN251" s="440"/>
      <c r="AO251" s="440"/>
      <c r="AP251" s="440"/>
      <c r="AQ251" s="440"/>
      <c r="AR251" s="440"/>
      <c r="AS251" s="440"/>
      <c r="AT251" s="440"/>
      <c r="AU251" s="440"/>
      <c r="AV251" s="440"/>
      <c r="AW251" s="440"/>
      <c r="AX251" s="440"/>
      <c r="AY251" s="440"/>
      <c r="AZ251" s="440"/>
      <c r="BA251" s="440"/>
      <c r="BB251" s="440"/>
      <c r="BC251" s="440"/>
      <c r="BD251" s="440"/>
      <c r="BE251" s="440"/>
      <c r="BF251" s="440"/>
      <c r="BG251" s="440"/>
      <c r="BH251" s="441"/>
      <c r="BI251" s="92" t="s">
        <v>886</v>
      </c>
      <c r="BR251" s="93"/>
      <c r="BS251" s="92"/>
      <c r="BX251" s="93"/>
    </row>
    <row r="252" spans="1:76" s="5" customFormat="1" ht="12" customHeight="1">
      <c r="A252" s="98"/>
      <c r="C252" s="215"/>
      <c r="D252" s="550"/>
      <c r="E252" s="550"/>
      <c r="F252" s="550"/>
      <c r="G252" s="550"/>
      <c r="H252" s="550"/>
      <c r="I252" s="550"/>
      <c r="J252" s="550"/>
      <c r="K252" s="550"/>
      <c r="L252" s="550"/>
      <c r="M252" s="550"/>
      <c r="N252" s="550"/>
      <c r="O252" s="551"/>
      <c r="P252" s="92"/>
      <c r="Q252" s="5" t="s">
        <v>105</v>
      </c>
      <c r="S252" s="6"/>
      <c r="W252" s="93"/>
      <c r="X252" s="6"/>
      <c r="Y252" s="440"/>
      <c r="Z252" s="440"/>
      <c r="AA252" s="440"/>
      <c r="AB252" s="440"/>
      <c r="AC252" s="440"/>
      <c r="AD252" s="440"/>
      <c r="AE252" s="440"/>
      <c r="AF252" s="440"/>
      <c r="AG252" s="440"/>
      <c r="AH252" s="440"/>
      <c r="AI252" s="440"/>
      <c r="AJ252" s="440"/>
      <c r="AK252" s="440"/>
      <c r="AL252" s="440"/>
      <c r="AM252" s="440"/>
      <c r="AN252" s="440"/>
      <c r="AO252" s="440"/>
      <c r="AP252" s="440"/>
      <c r="AQ252" s="440"/>
      <c r="AR252" s="440"/>
      <c r="AS252" s="440"/>
      <c r="AT252" s="440"/>
      <c r="AU252" s="440"/>
      <c r="AV252" s="440"/>
      <c r="AW252" s="440"/>
      <c r="AX252" s="440"/>
      <c r="AY252" s="440"/>
      <c r="AZ252" s="440"/>
      <c r="BA252" s="440"/>
      <c r="BB252" s="440"/>
      <c r="BC252" s="440"/>
      <c r="BD252" s="440"/>
      <c r="BE252" s="440"/>
      <c r="BF252" s="440"/>
      <c r="BG252" s="440"/>
      <c r="BH252" s="441"/>
      <c r="BI252" s="92"/>
      <c r="BR252" s="93"/>
      <c r="BS252" s="92"/>
      <c r="BX252" s="93"/>
    </row>
    <row r="253" spans="1:76" s="5" customFormat="1" ht="12" customHeight="1">
      <c r="A253" s="98"/>
      <c r="C253" s="215"/>
      <c r="D253" s="550"/>
      <c r="E253" s="550"/>
      <c r="F253" s="550"/>
      <c r="G253" s="550"/>
      <c r="H253" s="550"/>
      <c r="I253" s="550"/>
      <c r="J253" s="550"/>
      <c r="K253" s="550"/>
      <c r="L253" s="550"/>
      <c r="M253" s="550"/>
      <c r="N253" s="550"/>
      <c r="O253" s="551"/>
      <c r="P253" s="92"/>
      <c r="S253" s="6"/>
      <c r="W253" s="93"/>
      <c r="X253" s="6"/>
      <c r="Y253" s="5" t="s">
        <v>887</v>
      </c>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92"/>
      <c r="BR253" s="93"/>
      <c r="BS253" s="92"/>
      <c r="BX253" s="93"/>
    </row>
    <row r="254" spans="1:76" s="5" customFormat="1" ht="12" customHeight="1">
      <c r="A254" s="98"/>
      <c r="C254" s="215"/>
      <c r="D254" s="550"/>
      <c r="E254" s="550"/>
      <c r="F254" s="550"/>
      <c r="G254" s="550"/>
      <c r="H254" s="550"/>
      <c r="I254" s="550"/>
      <c r="J254" s="550"/>
      <c r="K254" s="550"/>
      <c r="L254" s="550"/>
      <c r="M254" s="550"/>
      <c r="N254" s="550"/>
      <c r="O254" s="551"/>
      <c r="P254" s="92"/>
      <c r="S254" s="6"/>
      <c r="W254" s="93"/>
      <c r="X254" s="6"/>
      <c r="BI254" s="92"/>
      <c r="BR254" s="93"/>
      <c r="BS254" s="92"/>
      <c r="BX254" s="93"/>
    </row>
    <row r="255" spans="1:76" s="5" customFormat="1" ht="12" customHeight="1">
      <c r="A255" s="98"/>
      <c r="C255" s="215"/>
      <c r="D255" s="210"/>
      <c r="E255" s="210"/>
      <c r="F255" s="210"/>
      <c r="G255" s="210"/>
      <c r="H255" s="210"/>
      <c r="I255" s="210"/>
      <c r="J255" s="210"/>
      <c r="K255" s="210"/>
      <c r="L255" s="210"/>
      <c r="M255" s="210"/>
      <c r="N255" s="210"/>
      <c r="O255" s="216"/>
      <c r="P255" s="92"/>
      <c r="W255" s="93"/>
      <c r="X255" s="6" t="s">
        <v>838</v>
      </c>
      <c r="Y255" s="456" t="s">
        <v>659</v>
      </c>
      <c r="Z255" s="456"/>
      <c r="AA255" s="456"/>
      <c r="AB255" s="456"/>
      <c r="AC255" s="456"/>
      <c r="AD255" s="456"/>
      <c r="AE255" s="456"/>
      <c r="AF255" s="456"/>
      <c r="AG255" s="456"/>
      <c r="AH255" s="456"/>
      <c r="AI255" s="456"/>
      <c r="AJ255" s="456"/>
      <c r="AK255" s="456"/>
      <c r="AL255" s="456"/>
      <c r="AM255" s="456"/>
      <c r="AN255" s="456"/>
      <c r="AO255" s="456"/>
      <c r="AP255" s="456"/>
      <c r="AQ255" s="456"/>
      <c r="AR255" s="456"/>
      <c r="AS255" s="456"/>
      <c r="AT255" s="456"/>
      <c r="AU255" s="456"/>
      <c r="AV255" s="456"/>
      <c r="AW255" s="456"/>
      <c r="AX255" s="456"/>
      <c r="AY255" s="456"/>
      <c r="AZ255" s="456"/>
      <c r="BA255" s="456"/>
      <c r="BB255" s="456"/>
      <c r="BC255" s="456"/>
      <c r="BD255" s="456"/>
      <c r="BE255" s="456"/>
      <c r="BF255" s="456"/>
      <c r="BG255" s="456"/>
      <c r="BH255" s="457"/>
      <c r="BI255" s="92" t="s">
        <v>773</v>
      </c>
      <c r="BR255" s="93"/>
      <c r="BS255" s="92"/>
      <c r="BX255" s="93"/>
    </row>
    <row r="256" spans="1:76" s="5" customFormat="1" ht="12" customHeight="1">
      <c r="A256" s="98"/>
      <c r="D256" s="210"/>
      <c r="E256" s="210"/>
      <c r="F256" s="210"/>
      <c r="G256" s="210"/>
      <c r="H256" s="210"/>
      <c r="I256" s="210"/>
      <c r="J256" s="210"/>
      <c r="K256" s="210"/>
      <c r="L256" s="210"/>
      <c r="M256" s="210"/>
      <c r="N256" s="210"/>
      <c r="O256" s="216"/>
      <c r="P256" s="92"/>
      <c r="W256" s="93"/>
      <c r="Y256" s="456"/>
      <c r="Z256" s="456"/>
      <c r="AA256" s="456"/>
      <c r="AB256" s="456"/>
      <c r="AC256" s="456"/>
      <c r="AD256" s="456"/>
      <c r="AE256" s="456"/>
      <c r="AF256" s="456"/>
      <c r="AG256" s="456"/>
      <c r="AH256" s="456"/>
      <c r="AI256" s="456"/>
      <c r="AJ256" s="456"/>
      <c r="AK256" s="456"/>
      <c r="AL256" s="456"/>
      <c r="AM256" s="456"/>
      <c r="AN256" s="456"/>
      <c r="AO256" s="456"/>
      <c r="AP256" s="456"/>
      <c r="AQ256" s="456"/>
      <c r="AR256" s="456"/>
      <c r="AS256" s="456"/>
      <c r="AT256" s="456"/>
      <c r="AU256" s="456"/>
      <c r="AV256" s="456"/>
      <c r="AW256" s="456"/>
      <c r="AX256" s="456"/>
      <c r="AY256" s="456"/>
      <c r="AZ256" s="456"/>
      <c r="BA256" s="456"/>
      <c r="BB256" s="456"/>
      <c r="BC256" s="456"/>
      <c r="BD256" s="456"/>
      <c r="BE256" s="456"/>
      <c r="BF256" s="456"/>
      <c r="BG256" s="456"/>
      <c r="BH256" s="457"/>
      <c r="BI256" s="92"/>
      <c r="BR256" s="93"/>
      <c r="BS256" s="92"/>
      <c r="BX256" s="93"/>
    </row>
    <row r="257" spans="1:76" s="5" customFormat="1" ht="12" customHeight="1">
      <c r="A257" s="98"/>
      <c r="O257" s="93"/>
      <c r="P257" s="92"/>
      <c r="W257" s="93"/>
      <c r="X257" s="6"/>
      <c r="Y257" s="6" t="s">
        <v>883</v>
      </c>
      <c r="Z257" s="456" t="s">
        <v>774</v>
      </c>
      <c r="AA257" s="456"/>
      <c r="AB257" s="456"/>
      <c r="AC257" s="456"/>
      <c r="AD257" s="456"/>
      <c r="AE257" s="456"/>
      <c r="AF257" s="456"/>
      <c r="AG257" s="456"/>
      <c r="AH257" s="456"/>
      <c r="AI257" s="456"/>
      <c r="AJ257" s="456"/>
      <c r="AK257" s="456"/>
      <c r="AL257" s="456"/>
      <c r="AM257" s="456"/>
      <c r="AN257" s="456"/>
      <c r="AO257" s="456"/>
      <c r="AP257" s="456"/>
      <c r="AQ257" s="456"/>
      <c r="AR257" s="456"/>
      <c r="AS257" s="456"/>
      <c r="AT257" s="456"/>
      <c r="AU257" s="456"/>
      <c r="AV257" s="456"/>
      <c r="AW257" s="456"/>
      <c r="AX257" s="456"/>
      <c r="AY257" s="456"/>
      <c r="AZ257" s="456"/>
      <c r="BA257" s="456"/>
      <c r="BB257" s="456"/>
      <c r="BC257" s="456"/>
      <c r="BD257" s="456"/>
      <c r="BE257" s="456"/>
      <c r="BF257" s="456"/>
      <c r="BG257" s="456"/>
      <c r="BH257" s="457"/>
      <c r="BI257" s="92" t="s">
        <v>773</v>
      </c>
      <c r="BR257" s="93"/>
      <c r="BS257" s="92"/>
      <c r="BX257" s="93"/>
    </row>
    <row r="258" spans="1:76" s="5" customFormat="1" ht="12" customHeight="1">
      <c r="A258" s="98"/>
      <c r="C258" s="146"/>
      <c r="D258" s="146"/>
      <c r="E258" s="146"/>
      <c r="F258" s="146"/>
      <c r="G258" s="146"/>
      <c r="H258" s="146"/>
      <c r="I258" s="146"/>
      <c r="J258" s="146"/>
      <c r="K258" s="146"/>
      <c r="L258" s="146"/>
      <c r="M258" s="146"/>
      <c r="N258" s="146"/>
      <c r="O258" s="147"/>
      <c r="P258" s="126"/>
      <c r="Q258" s="6"/>
      <c r="R258" s="6"/>
      <c r="S258" s="6"/>
      <c r="T258" s="6"/>
      <c r="U258" s="6"/>
      <c r="V258" s="6"/>
      <c r="W258" s="125"/>
      <c r="X258" s="6"/>
      <c r="Y258" s="148"/>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7"/>
      <c r="BI258" s="92" t="s">
        <v>886</v>
      </c>
      <c r="BR258" s="93"/>
      <c r="BS258" s="92"/>
      <c r="BX258" s="93"/>
    </row>
    <row r="259" spans="1:76" s="5" customFormat="1" ht="12" customHeight="1">
      <c r="A259" s="98"/>
      <c r="C259" s="146"/>
      <c r="D259" s="146"/>
      <c r="E259" s="146"/>
      <c r="F259" s="146"/>
      <c r="G259" s="146"/>
      <c r="H259" s="146"/>
      <c r="I259" s="146"/>
      <c r="J259" s="146"/>
      <c r="K259" s="146"/>
      <c r="L259" s="146"/>
      <c r="M259" s="146"/>
      <c r="N259" s="146"/>
      <c r="O259" s="147"/>
      <c r="P259" s="92"/>
      <c r="W259" s="93"/>
      <c r="X259" s="6"/>
      <c r="Y259" s="148"/>
      <c r="Z259" s="440" t="s">
        <v>775</v>
      </c>
      <c r="AA259" s="440"/>
      <c r="AB259" s="440"/>
      <c r="AC259" s="440"/>
      <c r="AD259" s="440"/>
      <c r="AE259" s="440"/>
      <c r="AF259" s="440"/>
      <c r="AG259" s="440"/>
      <c r="AH259" s="440"/>
      <c r="AI259" s="440"/>
      <c r="AJ259" s="440"/>
      <c r="AK259" s="440"/>
      <c r="AL259" s="440"/>
      <c r="AM259" s="440"/>
      <c r="AN259" s="440"/>
      <c r="AO259" s="440"/>
      <c r="AP259" s="440"/>
      <c r="AQ259" s="440"/>
      <c r="AR259" s="440"/>
      <c r="AS259" s="440"/>
      <c r="AT259" s="440"/>
      <c r="AU259" s="440"/>
      <c r="AV259" s="440"/>
      <c r="AW259" s="440"/>
      <c r="AX259" s="440"/>
      <c r="AY259" s="440"/>
      <c r="AZ259" s="440"/>
      <c r="BA259" s="440"/>
      <c r="BB259" s="440"/>
      <c r="BC259" s="440"/>
      <c r="BD259" s="440"/>
      <c r="BE259" s="440"/>
      <c r="BF259" s="440"/>
      <c r="BG259" s="440"/>
      <c r="BH259" s="441"/>
      <c r="BI259" s="92"/>
      <c r="BJ259" s="74"/>
      <c r="BK259" s="74"/>
      <c r="BL259" s="74"/>
      <c r="BM259" s="74"/>
      <c r="BN259" s="74"/>
      <c r="BO259" s="74"/>
      <c r="BP259" s="74"/>
      <c r="BQ259" s="74"/>
      <c r="BR259" s="75"/>
      <c r="BS259" s="92"/>
      <c r="BX259" s="93"/>
    </row>
    <row r="260" spans="1:76" s="5" customFormat="1" ht="12" customHeight="1">
      <c r="A260" s="98"/>
      <c r="C260" s="146"/>
      <c r="D260" s="146"/>
      <c r="E260" s="146"/>
      <c r="F260" s="146"/>
      <c r="G260" s="146"/>
      <c r="H260" s="146"/>
      <c r="I260" s="146"/>
      <c r="J260" s="146"/>
      <c r="K260" s="146"/>
      <c r="L260" s="146"/>
      <c r="M260" s="146"/>
      <c r="N260" s="146"/>
      <c r="O260" s="147"/>
      <c r="P260" s="92"/>
      <c r="W260" s="93"/>
      <c r="X260" s="6"/>
      <c r="Y260" s="148"/>
      <c r="Z260" s="440"/>
      <c r="AA260" s="440"/>
      <c r="AB260" s="440"/>
      <c r="AC260" s="440"/>
      <c r="AD260" s="440"/>
      <c r="AE260" s="440"/>
      <c r="AF260" s="440"/>
      <c r="AG260" s="440"/>
      <c r="AH260" s="440"/>
      <c r="AI260" s="440"/>
      <c r="AJ260" s="440"/>
      <c r="AK260" s="440"/>
      <c r="AL260" s="440"/>
      <c r="AM260" s="440"/>
      <c r="AN260" s="440"/>
      <c r="AO260" s="440"/>
      <c r="AP260" s="440"/>
      <c r="AQ260" s="440"/>
      <c r="AR260" s="440"/>
      <c r="AS260" s="440"/>
      <c r="AT260" s="440"/>
      <c r="AU260" s="440"/>
      <c r="AV260" s="440"/>
      <c r="AW260" s="440"/>
      <c r="AX260" s="440"/>
      <c r="AY260" s="440"/>
      <c r="AZ260" s="440"/>
      <c r="BA260" s="440"/>
      <c r="BB260" s="440"/>
      <c r="BC260" s="440"/>
      <c r="BD260" s="440"/>
      <c r="BE260" s="440"/>
      <c r="BF260" s="440"/>
      <c r="BG260" s="440"/>
      <c r="BH260" s="441"/>
      <c r="BI260" s="92"/>
      <c r="BR260" s="93"/>
      <c r="BS260" s="92"/>
      <c r="BX260" s="93"/>
    </row>
    <row r="261" spans="1:76" s="5" customFormat="1" ht="12" customHeight="1">
      <c r="A261" s="131"/>
      <c r="B261" s="132"/>
      <c r="C261" s="202"/>
      <c r="D261" s="202"/>
      <c r="E261" s="202"/>
      <c r="F261" s="202"/>
      <c r="G261" s="202"/>
      <c r="H261" s="202"/>
      <c r="I261" s="202"/>
      <c r="J261" s="202"/>
      <c r="K261" s="202"/>
      <c r="L261" s="202"/>
      <c r="M261" s="202"/>
      <c r="N261" s="202"/>
      <c r="O261" s="217"/>
      <c r="P261" s="135"/>
      <c r="Q261" s="132"/>
      <c r="R261" s="132"/>
      <c r="S261" s="132"/>
      <c r="T261" s="132"/>
      <c r="U261" s="132"/>
      <c r="V261" s="132"/>
      <c r="W261" s="136"/>
      <c r="X261" s="119"/>
      <c r="Y261" s="197"/>
      <c r="Z261" s="442"/>
      <c r="AA261" s="442"/>
      <c r="AB261" s="442"/>
      <c r="AC261" s="442"/>
      <c r="AD261" s="442"/>
      <c r="AE261" s="442"/>
      <c r="AF261" s="442"/>
      <c r="AG261" s="442"/>
      <c r="AH261" s="442"/>
      <c r="AI261" s="442"/>
      <c r="AJ261" s="442"/>
      <c r="AK261" s="442"/>
      <c r="AL261" s="442"/>
      <c r="AM261" s="442"/>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3"/>
      <c r="BI261" s="135"/>
      <c r="BJ261" s="132"/>
      <c r="BK261" s="132"/>
      <c r="BL261" s="132"/>
      <c r="BM261" s="132"/>
      <c r="BN261" s="132"/>
      <c r="BO261" s="132"/>
      <c r="BP261" s="132"/>
      <c r="BQ261" s="132"/>
      <c r="BR261" s="136"/>
      <c r="BS261" s="135"/>
      <c r="BT261" s="132"/>
      <c r="BU261" s="132"/>
      <c r="BV261" s="132"/>
      <c r="BW261" s="132"/>
      <c r="BX261" s="136"/>
    </row>
    <row r="262" spans="1:76" s="5" customFormat="1" ht="12" customHeight="1">
      <c r="A262" s="98"/>
      <c r="C262" s="146"/>
      <c r="D262" s="146"/>
      <c r="E262" s="146"/>
      <c r="F262" s="146"/>
      <c r="G262" s="146"/>
      <c r="H262" s="146"/>
      <c r="I262" s="146"/>
      <c r="J262" s="146"/>
      <c r="K262" s="146"/>
      <c r="L262" s="146"/>
      <c r="M262" s="146"/>
      <c r="N262" s="146"/>
      <c r="O262" s="147"/>
      <c r="P262" s="92"/>
      <c r="W262" s="93"/>
      <c r="X262" s="6"/>
      <c r="Y262" s="148"/>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3"/>
      <c r="BI262" s="92"/>
      <c r="BR262" s="93"/>
      <c r="BS262" s="92"/>
      <c r="BX262" s="93"/>
    </row>
    <row r="263" spans="1:76" s="5" customFormat="1" ht="12" customHeight="1">
      <c r="A263" s="98"/>
      <c r="C263" s="128" t="s">
        <v>837</v>
      </c>
      <c r="D263" s="456" t="s">
        <v>353</v>
      </c>
      <c r="E263" s="456"/>
      <c r="F263" s="456"/>
      <c r="G263" s="456"/>
      <c r="H263" s="456"/>
      <c r="I263" s="456"/>
      <c r="J263" s="456"/>
      <c r="K263" s="456"/>
      <c r="L263" s="456"/>
      <c r="M263" s="456"/>
      <c r="N263" s="456"/>
      <c r="O263" s="457"/>
      <c r="P263" s="92"/>
      <c r="Q263" s="5" t="s">
        <v>829</v>
      </c>
      <c r="S263" s="6" t="s">
        <v>830</v>
      </c>
      <c r="T263" s="8"/>
      <c r="U263" s="453" t="s">
        <v>831</v>
      </c>
      <c r="V263" s="454"/>
      <c r="W263" s="455"/>
      <c r="X263" s="6" t="s">
        <v>838</v>
      </c>
      <c r="Y263" s="456" t="s">
        <v>354</v>
      </c>
      <c r="Z263" s="456"/>
      <c r="AA263" s="456"/>
      <c r="AB263" s="456"/>
      <c r="AC263" s="456"/>
      <c r="AD263" s="456"/>
      <c r="AE263" s="456"/>
      <c r="AF263" s="456"/>
      <c r="AG263" s="456"/>
      <c r="AH263" s="456"/>
      <c r="AI263" s="456"/>
      <c r="AJ263" s="456"/>
      <c r="AK263" s="456"/>
      <c r="AL263" s="456"/>
      <c r="AM263" s="456"/>
      <c r="AN263" s="456"/>
      <c r="AO263" s="456"/>
      <c r="AP263" s="456"/>
      <c r="AQ263" s="456"/>
      <c r="AR263" s="456"/>
      <c r="AS263" s="456"/>
      <c r="AT263" s="456"/>
      <c r="AU263" s="456"/>
      <c r="AV263" s="456"/>
      <c r="AW263" s="456"/>
      <c r="AX263" s="456"/>
      <c r="AY263" s="456"/>
      <c r="AZ263" s="456"/>
      <c r="BA263" s="456"/>
      <c r="BB263" s="456"/>
      <c r="BC263" s="456"/>
      <c r="BD263" s="456"/>
      <c r="BE263" s="456"/>
      <c r="BF263" s="456"/>
      <c r="BG263" s="456"/>
      <c r="BH263" s="457"/>
      <c r="BI263" s="552" t="s">
        <v>709</v>
      </c>
      <c r="BJ263" s="453"/>
      <c r="BK263" s="453"/>
      <c r="BL263" s="453"/>
      <c r="BM263" s="453"/>
      <c r="BN263" s="453"/>
      <c r="BO263" s="453"/>
      <c r="BP263" s="453"/>
      <c r="BQ263" s="453"/>
      <c r="BR263" s="487"/>
      <c r="BS263" s="92"/>
      <c r="BX263" s="93"/>
    </row>
    <row r="264" spans="1:76" s="5" customFormat="1" ht="12" customHeight="1">
      <c r="A264" s="98"/>
      <c r="D264" s="456"/>
      <c r="E264" s="456"/>
      <c r="F264" s="456"/>
      <c r="G264" s="456"/>
      <c r="H264" s="456"/>
      <c r="I264" s="456"/>
      <c r="J264" s="456"/>
      <c r="K264" s="456"/>
      <c r="L264" s="456"/>
      <c r="M264" s="456"/>
      <c r="N264" s="456"/>
      <c r="O264" s="457"/>
      <c r="P264" s="92"/>
      <c r="Q264" s="5" t="s">
        <v>105</v>
      </c>
      <c r="S264" s="6"/>
      <c r="W264" s="93"/>
      <c r="Y264" s="456"/>
      <c r="Z264" s="456"/>
      <c r="AA264" s="456"/>
      <c r="AB264" s="456"/>
      <c r="AC264" s="456"/>
      <c r="AD264" s="456"/>
      <c r="AE264" s="456"/>
      <c r="AF264" s="456"/>
      <c r="AG264" s="456"/>
      <c r="AH264" s="456"/>
      <c r="AI264" s="456"/>
      <c r="AJ264" s="456"/>
      <c r="AK264" s="456"/>
      <c r="AL264" s="456"/>
      <c r="AM264" s="456"/>
      <c r="AN264" s="456"/>
      <c r="AO264" s="456"/>
      <c r="AP264" s="456"/>
      <c r="AQ264" s="456"/>
      <c r="AR264" s="456"/>
      <c r="AS264" s="456"/>
      <c r="AT264" s="456"/>
      <c r="AU264" s="456"/>
      <c r="AV264" s="456"/>
      <c r="AW264" s="456"/>
      <c r="AX264" s="456"/>
      <c r="AY264" s="456"/>
      <c r="AZ264" s="456"/>
      <c r="BA264" s="456"/>
      <c r="BB264" s="456"/>
      <c r="BC264" s="456"/>
      <c r="BD264" s="456"/>
      <c r="BE264" s="456"/>
      <c r="BF264" s="456"/>
      <c r="BG264" s="456"/>
      <c r="BH264" s="457"/>
      <c r="BI264" s="92"/>
      <c r="BJ264" s="8"/>
      <c r="BK264" s="8"/>
      <c r="BL264" s="8"/>
      <c r="BM264" s="8"/>
      <c r="BN264" s="8"/>
      <c r="BO264" s="8"/>
      <c r="BP264" s="8"/>
      <c r="BQ264" s="8"/>
      <c r="BR264" s="170"/>
      <c r="BS264" s="92"/>
      <c r="BX264" s="93"/>
    </row>
    <row r="265" spans="1:76" s="5" customFormat="1" ht="12" customHeight="1">
      <c r="A265" s="98"/>
      <c r="D265" s="456"/>
      <c r="E265" s="456"/>
      <c r="F265" s="456"/>
      <c r="G265" s="456"/>
      <c r="H265" s="456"/>
      <c r="I265" s="456"/>
      <c r="J265" s="456"/>
      <c r="K265" s="456"/>
      <c r="L265" s="456"/>
      <c r="M265" s="456"/>
      <c r="N265" s="456"/>
      <c r="O265" s="457"/>
      <c r="P265" s="92"/>
      <c r="W265" s="93"/>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9"/>
      <c r="BI265" s="92"/>
      <c r="BR265" s="93"/>
      <c r="BS265" s="92"/>
      <c r="BX265" s="93"/>
    </row>
    <row r="266" spans="1:76" s="5" customFormat="1" ht="12" customHeight="1">
      <c r="A266" s="98"/>
      <c r="D266" s="456"/>
      <c r="E266" s="456"/>
      <c r="F266" s="456"/>
      <c r="G266" s="456"/>
      <c r="H266" s="456"/>
      <c r="I266" s="456"/>
      <c r="J266" s="456"/>
      <c r="K266" s="456"/>
      <c r="L266" s="456"/>
      <c r="M266" s="456"/>
      <c r="N266" s="456"/>
      <c r="O266" s="457"/>
      <c r="P266" s="92"/>
      <c r="W266" s="93"/>
      <c r="X266" s="6" t="s">
        <v>295</v>
      </c>
      <c r="Y266" s="436" t="s">
        <v>1147</v>
      </c>
      <c r="Z266" s="540"/>
      <c r="AA266" s="540"/>
      <c r="AB266" s="540"/>
      <c r="AC266" s="540"/>
      <c r="AD266" s="540"/>
      <c r="AE266" s="540"/>
      <c r="AF266" s="540"/>
      <c r="AG266" s="540"/>
      <c r="AH266" s="540"/>
      <c r="AI266" s="540"/>
      <c r="AJ266" s="540"/>
      <c r="AK266" s="540"/>
      <c r="AL266" s="540"/>
      <c r="AM266" s="540"/>
      <c r="AN266" s="540"/>
      <c r="AO266" s="540"/>
      <c r="AP266" s="540"/>
      <c r="AQ266" s="540"/>
      <c r="AR266" s="540"/>
      <c r="AS266" s="540"/>
      <c r="AT266" s="540"/>
      <c r="AU266" s="540"/>
      <c r="AV266" s="540"/>
      <c r="AW266" s="540"/>
      <c r="AX266" s="540"/>
      <c r="AY266" s="540"/>
      <c r="AZ266" s="540"/>
      <c r="BA266" s="540"/>
      <c r="BB266" s="540"/>
      <c r="BC266" s="540"/>
      <c r="BD266" s="540"/>
      <c r="BE266" s="540"/>
      <c r="BF266" s="540"/>
      <c r="BG266" s="540"/>
      <c r="BH266" s="541"/>
      <c r="BI266" s="92" t="s">
        <v>1165</v>
      </c>
      <c r="BR266" s="93"/>
      <c r="BS266" s="92"/>
      <c r="BX266" s="93"/>
    </row>
    <row r="267" spans="1:76" s="5" customFormat="1" ht="12" customHeight="1">
      <c r="A267" s="98"/>
      <c r="D267" s="456"/>
      <c r="E267" s="456"/>
      <c r="F267" s="456"/>
      <c r="G267" s="456"/>
      <c r="H267" s="456"/>
      <c r="I267" s="456"/>
      <c r="J267" s="456"/>
      <c r="K267" s="456"/>
      <c r="L267" s="456"/>
      <c r="M267" s="456"/>
      <c r="N267" s="456"/>
      <c r="O267" s="457"/>
      <c r="P267" s="92"/>
      <c r="W267" s="93"/>
      <c r="Y267" s="540"/>
      <c r="Z267" s="540"/>
      <c r="AA267" s="540"/>
      <c r="AB267" s="540"/>
      <c r="AC267" s="540"/>
      <c r="AD267" s="540"/>
      <c r="AE267" s="540"/>
      <c r="AF267" s="540"/>
      <c r="AG267" s="540"/>
      <c r="AH267" s="540"/>
      <c r="AI267" s="540"/>
      <c r="AJ267" s="540"/>
      <c r="AK267" s="540"/>
      <c r="AL267" s="540"/>
      <c r="AM267" s="540"/>
      <c r="AN267" s="540"/>
      <c r="AO267" s="540"/>
      <c r="AP267" s="540"/>
      <c r="AQ267" s="540"/>
      <c r="AR267" s="540"/>
      <c r="AS267" s="540"/>
      <c r="AT267" s="540"/>
      <c r="AU267" s="540"/>
      <c r="AV267" s="540"/>
      <c r="AW267" s="540"/>
      <c r="AX267" s="540"/>
      <c r="AY267" s="540"/>
      <c r="AZ267" s="540"/>
      <c r="BA267" s="540"/>
      <c r="BB267" s="540"/>
      <c r="BC267" s="540"/>
      <c r="BD267" s="540"/>
      <c r="BE267" s="540"/>
      <c r="BF267" s="540"/>
      <c r="BG267" s="540"/>
      <c r="BH267" s="541"/>
      <c r="BI267" s="92"/>
      <c r="BR267" s="93"/>
      <c r="BS267" s="92"/>
      <c r="BX267" s="93"/>
    </row>
    <row r="268" spans="1:76" s="5" customFormat="1" ht="12" customHeight="1">
      <c r="A268" s="98"/>
      <c r="D268" s="456"/>
      <c r="E268" s="456"/>
      <c r="F268" s="456"/>
      <c r="G268" s="456"/>
      <c r="H268" s="456"/>
      <c r="I268" s="456"/>
      <c r="J268" s="456"/>
      <c r="K268" s="456"/>
      <c r="L268" s="456"/>
      <c r="M268" s="456"/>
      <c r="N268" s="456"/>
      <c r="O268" s="457"/>
      <c r="P268" s="92"/>
      <c r="W268" s="93"/>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9"/>
      <c r="BI268" s="92"/>
      <c r="BR268" s="93"/>
      <c r="BS268" s="92"/>
      <c r="BX268" s="93"/>
    </row>
    <row r="269" spans="1:76" s="5" customFormat="1" ht="12" customHeight="1">
      <c r="A269" s="98"/>
      <c r="D269" s="440" t="s">
        <v>710</v>
      </c>
      <c r="E269" s="440"/>
      <c r="F269" s="440"/>
      <c r="G269" s="440"/>
      <c r="H269" s="440"/>
      <c r="I269" s="440"/>
      <c r="J269" s="440"/>
      <c r="K269" s="440"/>
      <c r="L269" s="440"/>
      <c r="M269" s="440"/>
      <c r="N269" s="440"/>
      <c r="O269" s="441"/>
      <c r="P269" s="124"/>
      <c r="Q269" s="128"/>
      <c r="R269" s="128"/>
      <c r="S269" s="128"/>
      <c r="T269" s="128"/>
      <c r="U269" s="128"/>
      <c r="V269" s="128"/>
      <c r="W269" s="129"/>
      <c r="X269" s="6" t="s">
        <v>838</v>
      </c>
      <c r="Y269" s="456" t="s">
        <v>355</v>
      </c>
      <c r="Z269" s="456"/>
      <c r="AA269" s="456"/>
      <c r="AB269" s="456"/>
      <c r="AC269" s="456"/>
      <c r="AD269" s="456"/>
      <c r="AE269" s="456"/>
      <c r="AF269" s="456"/>
      <c r="AG269" s="456"/>
      <c r="AH269" s="456"/>
      <c r="AI269" s="456"/>
      <c r="AJ269" s="456"/>
      <c r="AK269" s="456"/>
      <c r="AL269" s="456"/>
      <c r="AM269" s="456"/>
      <c r="AN269" s="456"/>
      <c r="AO269" s="456"/>
      <c r="AP269" s="456"/>
      <c r="AQ269" s="456"/>
      <c r="AR269" s="456"/>
      <c r="AS269" s="456"/>
      <c r="AT269" s="456"/>
      <c r="AU269" s="456"/>
      <c r="AV269" s="456"/>
      <c r="AW269" s="456"/>
      <c r="AX269" s="456"/>
      <c r="AY269" s="456"/>
      <c r="AZ269" s="456"/>
      <c r="BA269" s="456"/>
      <c r="BB269" s="456"/>
      <c r="BC269" s="456"/>
      <c r="BD269" s="456"/>
      <c r="BE269" s="456"/>
      <c r="BF269" s="456"/>
      <c r="BG269" s="456"/>
      <c r="BH269" s="457"/>
      <c r="BI269" s="92" t="s">
        <v>888</v>
      </c>
      <c r="BR269" s="93"/>
      <c r="BS269" s="92"/>
      <c r="BX269" s="93"/>
    </row>
    <row r="270" spans="1:76" s="5" customFormat="1" ht="12" customHeight="1">
      <c r="A270" s="98"/>
      <c r="D270" s="440"/>
      <c r="E270" s="440"/>
      <c r="F270" s="440"/>
      <c r="G270" s="440"/>
      <c r="H270" s="440"/>
      <c r="I270" s="440"/>
      <c r="J270" s="440"/>
      <c r="K270" s="440"/>
      <c r="L270" s="440"/>
      <c r="M270" s="440"/>
      <c r="N270" s="440"/>
      <c r="O270" s="441"/>
      <c r="P270" s="92"/>
      <c r="W270" s="93"/>
      <c r="Y270" s="456"/>
      <c r="Z270" s="456"/>
      <c r="AA270" s="456"/>
      <c r="AB270" s="456"/>
      <c r="AC270" s="456"/>
      <c r="AD270" s="456"/>
      <c r="AE270" s="456"/>
      <c r="AF270" s="456"/>
      <c r="AG270" s="456"/>
      <c r="AH270" s="456"/>
      <c r="AI270" s="456"/>
      <c r="AJ270" s="456"/>
      <c r="AK270" s="456"/>
      <c r="AL270" s="456"/>
      <c r="AM270" s="456"/>
      <c r="AN270" s="456"/>
      <c r="AO270" s="456"/>
      <c r="AP270" s="456"/>
      <c r="AQ270" s="456"/>
      <c r="AR270" s="456"/>
      <c r="AS270" s="456"/>
      <c r="AT270" s="456"/>
      <c r="AU270" s="456"/>
      <c r="AV270" s="456"/>
      <c r="AW270" s="456"/>
      <c r="AX270" s="456"/>
      <c r="AY270" s="456"/>
      <c r="AZ270" s="456"/>
      <c r="BA270" s="456"/>
      <c r="BB270" s="456"/>
      <c r="BC270" s="456"/>
      <c r="BD270" s="456"/>
      <c r="BE270" s="456"/>
      <c r="BF270" s="456"/>
      <c r="BG270" s="456"/>
      <c r="BH270" s="457"/>
      <c r="BI270" s="92" t="s">
        <v>776</v>
      </c>
      <c r="BR270" s="93"/>
      <c r="BS270" s="92"/>
      <c r="BX270" s="93"/>
    </row>
    <row r="271" spans="1:76" s="5" customFormat="1" ht="12" customHeight="1">
      <c r="A271" s="98"/>
      <c r="D271" s="440"/>
      <c r="E271" s="440"/>
      <c r="F271" s="440"/>
      <c r="G271" s="440"/>
      <c r="H271" s="440"/>
      <c r="I271" s="440"/>
      <c r="J271" s="440"/>
      <c r="K271" s="440"/>
      <c r="L271" s="440"/>
      <c r="M271" s="440"/>
      <c r="N271" s="440"/>
      <c r="O271" s="441"/>
      <c r="P271" s="92"/>
      <c r="W271" s="93"/>
      <c r="Y271" s="6" t="s">
        <v>843</v>
      </c>
      <c r="Z271" s="5" t="s">
        <v>356</v>
      </c>
      <c r="BI271" s="92"/>
      <c r="BR271" s="93"/>
      <c r="BS271" s="92"/>
      <c r="BX271" s="93"/>
    </row>
    <row r="272" spans="1:76" s="5" customFormat="1" ht="12" customHeight="1">
      <c r="A272" s="98"/>
      <c r="D272" s="440"/>
      <c r="E272" s="440"/>
      <c r="F272" s="440"/>
      <c r="G272" s="440"/>
      <c r="H272" s="440"/>
      <c r="I272" s="440"/>
      <c r="J272" s="440"/>
      <c r="K272" s="440"/>
      <c r="L272" s="440"/>
      <c r="M272" s="440"/>
      <c r="N272" s="440"/>
      <c r="O272" s="441"/>
      <c r="P272" s="124"/>
      <c r="Q272" s="128"/>
      <c r="R272" s="128"/>
      <c r="S272" s="128"/>
      <c r="T272" s="128"/>
      <c r="U272" s="128"/>
      <c r="V272" s="128"/>
      <c r="W272" s="129"/>
      <c r="AA272" s="553" t="s">
        <v>777</v>
      </c>
      <c r="AB272" s="554"/>
      <c r="AC272" s="554"/>
      <c r="AD272" s="554"/>
      <c r="AE272" s="554"/>
      <c r="AF272" s="554"/>
      <c r="AG272" s="554"/>
      <c r="AH272" s="554"/>
      <c r="AI272" s="554"/>
      <c r="AJ272" s="554"/>
      <c r="AK272" s="554"/>
      <c r="AL272" s="554"/>
      <c r="AM272" s="555"/>
      <c r="AN272" s="553" t="s">
        <v>778</v>
      </c>
      <c r="AO272" s="554"/>
      <c r="AP272" s="554"/>
      <c r="AQ272" s="554"/>
      <c r="AR272" s="554"/>
      <c r="AS272" s="554"/>
      <c r="AT272" s="554"/>
      <c r="AU272" s="554"/>
      <c r="AV272" s="554"/>
      <c r="AW272" s="554"/>
      <c r="AX272" s="554"/>
      <c r="AY272" s="554"/>
      <c r="AZ272" s="554"/>
      <c r="BA272" s="554"/>
      <c r="BB272" s="554"/>
      <c r="BC272" s="554"/>
      <c r="BD272" s="555"/>
      <c r="BE272" s="218"/>
      <c r="BF272" s="218"/>
      <c r="BG272" s="218"/>
      <c r="BI272" s="92"/>
      <c r="BR272" s="93"/>
      <c r="BS272" s="92"/>
      <c r="BX272" s="93"/>
    </row>
    <row r="273" spans="1:76" s="5" customFormat="1" ht="12" customHeight="1">
      <c r="A273" s="98"/>
      <c r="D273" s="440"/>
      <c r="E273" s="440"/>
      <c r="F273" s="440"/>
      <c r="G273" s="440"/>
      <c r="H273" s="440"/>
      <c r="I273" s="440"/>
      <c r="J273" s="440"/>
      <c r="K273" s="440"/>
      <c r="L273" s="440"/>
      <c r="M273" s="440"/>
      <c r="N273" s="440"/>
      <c r="O273" s="441"/>
      <c r="P273" s="124"/>
      <c r="Q273" s="128"/>
      <c r="R273" s="128"/>
      <c r="S273" s="128"/>
      <c r="T273" s="128"/>
      <c r="U273" s="128"/>
      <c r="V273" s="128"/>
      <c r="W273" s="129"/>
      <c r="AA273" s="219" t="s">
        <v>779</v>
      </c>
      <c r="AB273" s="220"/>
      <c r="AC273" s="220"/>
      <c r="AD273" s="220"/>
      <c r="AE273" s="220"/>
      <c r="AF273" s="220"/>
      <c r="AG273" s="220"/>
      <c r="AH273" s="220"/>
      <c r="AI273" s="220"/>
      <c r="AJ273" s="220"/>
      <c r="AK273" s="220"/>
      <c r="AL273" s="220"/>
      <c r="AM273" s="221"/>
      <c r="AN273" s="222" t="s">
        <v>756</v>
      </c>
      <c r="AO273" s="142"/>
      <c r="AP273" s="142"/>
      <c r="AQ273" s="142"/>
      <c r="AR273" s="142"/>
      <c r="AS273" s="89"/>
      <c r="AT273" s="89"/>
      <c r="AU273" s="223"/>
      <c r="AV273" s="223"/>
      <c r="AW273" s="223"/>
      <c r="AX273" s="223"/>
      <c r="AY273" s="223"/>
      <c r="AZ273" s="223"/>
      <c r="BA273" s="223"/>
      <c r="BB273" s="223"/>
      <c r="BC273" s="223"/>
      <c r="BD273" s="224"/>
      <c r="BE273" s="218"/>
      <c r="BF273" s="218"/>
      <c r="BG273" s="218"/>
      <c r="BI273" s="92"/>
      <c r="BR273" s="93"/>
      <c r="BS273" s="92"/>
      <c r="BX273" s="93"/>
    </row>
    <row r="274" spans="1:76" s="5" customFormat="1" ht="12" customHeight="1">
      <c r="A274" s="98"/>
      <c r="D274" s="440"/>
      <c r="E274" s="440"/>
      <c r="F274" s="440"/>
      <c r="G274" s="440"/>
      <c r="H274" s="440"/>
      <c r="I274" s="440"/>
      <c r="J274" s="440"/>
      <c r="K274" s="440"/>
      <c r="L274" s="440"/>
      <c r="M274" s="440"/>
      <c r="N274" s="440"/>
      <c r="O274" s="441"/>
      <c r="P274" s="124"/>
      <c r="Q274" s="128"/>
      <c r="R274" s="128"/>
      <c r="S274" s="128"/>
      <c r="T274" s="128"/>
      <c r="U274" s="128"/>
      <c r="V274" s="128"/>
      <c r="W274" s="129"/>
      <c r="AA274" s="88" t="s">
        <v>780</v>
      </c>
      <c r="AB274" s="89"/>
      <c r="AC274" s="89"/>
      <c r="AD274" s="89"/>
      <c r="AE274" s="89"/>
      <c r="AF274" s="89"/>
      <c r="AG274" s="89"/>
      <c r="AH274" s="89"/>
      <c r="AI274" s="89"/>
      <c r="AJ274" s="89"/>
      <c r="AK274" s="89"/>
      <c r="AL274" s="89"/>
      <c r="AM274" s="90"/>
      <c r="AN274" s="225" t="s">
        <v>781</v>
      </c>
      <c r="AO274" s="89"/>
      <c r="AP274" s="142"/>
      <c r="AQ274" s="142"/>
      <c r="AR274" s="142"/>
      <c r="AS274" s="89"/>
      <c r="AT274" s="89"/>
      <c r="AU274" s="223"/>
      <c r="AV274" s="223"/>
      <c r="AW274" s="223"/>
      <c r="AX274" s="223"/>
      <c r="AY274" s="223"/>
      <c r="AZ274" s="223"/>
      <c r="BA274" s="223"/>
      <c r="BB274" s="223"/>
      <c r="BC274" s="223"/>
      <c r="BD274" s="226"/>
      <c r="BE274" s="218"/>
      <c r="BF274" s="218"/>
      <c r="BG274" s="218"/>
      <c r="BI274" s="92"/>
      <c r="BR274" s="93"/>
      <c r="BS274" s="92"/>
      <c r="BX274" s="93"/>
    </row>
    <row r="275" spans="1:76" s="5" customFormat="1" ht="12" customHeight="1">
      <c r="A275" s="98"/>
      <c r="D275" s="440"/>
      <c r="E275" s="440"/>
      <c r="F275" s="440"/>
      <c r="G275" s="440"/>
      <c r="H275" s="440"/>
      <c r="I275" s="440"/>
      <c r="J275" s="440"/>
      <c r="K275" s="440"/>
      <c r="L275" s="440"/>
      <c r="M275" s="440"/>
      <c r="N275" s="440"/>
      <c r="O275" s="441"/>
      <c r="P275" s="124"/>
      <c r="Q275" s="128"/>
      <c r="R275" s="128"/>
      <c r="S275" s="128"/>
      <c r="T275" s="128"/>
      <c r="U275" s="128"/>
      <c r="V275" s="128"/>
      <c r="W275" s="129"/>
      <c r="AA275" s="92" t="s">
        <v>889</v>
      </c>
      <c r="AB275" s="436" t="s">
        <v>782</v>
      </c>
      <c r="AC275" s="436"/>
      <c r="AD275" s="436"/>
      <c r="AE275" s="436"/>
      <c r="AF275" s="436"/>
      <c r="AG275" s="436"/>
      <c r="AH275" s="436"/>
      <c r="AI275" s="436"/>
      <c r="AJ275" s="436"/>
      <c r="AK275" s="436"/>
      <c r="AL275" s="436"/>
      <c r="AM275" s="437"/>
      <c r="AN275" s="92" t="s">
        <v>783</v>
      </c>
      <c r="AP275" s="6"/>
      <c r="AQ275" s="6"/>
      <c r="AR275" s="6"/>
      <c r="AU275" s="218"/>
      <c r="AV275" s="218"/>
      <c r="AW275" s="218"/>
      <c r="AX275" s="218"/>
      <c r="AY275" s="218"/>
      <c r="AZ275" s="218"/>
      <c r="BA275" s="218"/>
      <c r="BB275" s="218"/>
      <c r="BC275" s="218"/>
      <c r="BD275" s="227"/>
      <c r="BE275" s="218"/>
      <c r="BF275" s="218"/>
      <c r="BG275" s="218"/>
      <c r="BI275" s="92"/>
      <c r="BR275" s="93"/>
      <c r="BS275" s="92"/>
      <c r="BX275" s="93"/>
    </row>
    <row r="276" spans="1:76" s="5" customFormat="1" ht="12" customHeight="1">
      <c r="A276" s="98"/>
      <c r="D276" s="440"/>
      <c r="E276" s="440"/>
      <c r="F276" s="440"/>
      <c r="G276" s="440"/>
      <c r="H276" s="440"/>
      <c r="I276" s="440"/>
      <c r="J276" s="440"/>
      <c r="K276" s="440"/>
      <c r="L276" s="440"/>
      <c r="M276" s="440"/>
      <c r="N276" s="440"/>
      <c r="O276" s="441"/>
      <c r="P276" s="124"/>
      <c r="Q276" s="128"/>
      <c r="R276" s="128"/>
      <c r="S276" s="128"/>
      <c r="T276" s="128"/>
      <c r="U276" s="128"/>
      <c r="V276" s="128"/>
      <c r="W276" s="129"/>
      <c r="AA276" s="92"/>
      <c r="AB276" s="436"/>
      <c r="AC276" s="436"/>
      <c r="AD276" s="436"/>
      <c r="AE276" s="436"/>
      <c r="AF276" s="436"/>
      <c r="AG276" s="436"/>
      <c r="AH276" s="436"/>
      <c r="AI276" s="436"/>
      <c r="AJ276" s="436"/>
      <c r="AK276" s="436"/>
      <c r="AL276" s="436"/>
      <c r="AM276" s="437"/>
      <c r="AN276" s="92" t="s">
        <v>890</v>
      </c>
      <c r="AO276" s="5" t="s">
        <v>784</v>
      </c>
      <c r="AP276" s="6"/>
      <c r="AQ276" s="6"/>
      <c r="AR276" s="6"/>
      <c r="AU276" s="218"/>
      <c r="AV276" s="218"/>
      <c r="AW276" s="218"/>
      <c r="AX276" s="218"/>
      <c r="AY276" s="218"/>
      <c r="AZ276" s="218"/>
      <c r="BA276" s="218"/>
      <c r="BB276" s="218"/>
      <c r="BC276" s="218"/>
      <c r="BD276" s="227"/>
      <c r="BE276" s="218"/>
      <c r="BF276" s="218"/>
      <c r="BG276" s="218"/>
      <c r="BI276" s="92"/>
      <c r="BR276" s="93"/>
      <c r="BS276" s="92"/>
      <c r="BX276" s="93"/>
    </row>
    <row r="277" spans="1:76" s="5" customFormat="1" ht="12" customHeight="1">
      <c r="A277" s="98"/>
      <c r="D277" s="440"/>
      <c r="E277" s="440"/>
      <c r="F277" s="440"/>
      <c r="G277" s="440"/>
      <c r="H277" s="440"/>
      <c r="I277" s="440"/>
      <c r="J277" s="440"/>
      <c r="K277" s="440"/>
      <c r="L277" s="440"/>
      <c r="M277" s="440"/>
      <c r="N277" s="440"/>
      <c r="O277" s="441"/>
      <c r="P277" s="124"/>
      <c r="Q277" s="128"/>
      <c r="R277" s="128"/>
      <c r="S277" s="128"/>
      <c r="T277" s="128"/>
      <c r="U277" s="128"/>
      <c r="V277" s="128"/>
      <c r="W277" s="129"/>
      <c r="AA277" s="92"/>
      <c r="AB277" s="436"/>
      <c r="AC277" s="436"/>
      <c r="AD277" s="436"/>
      <c r="AE277" s="436"/>
      <c r="AF277" s="436"/>
      <c r="AG277" s="436"/>
      <c r="AH277" s="436"/>
      <c r="AI277" s="436"/>
      <c r="AJ277" s="436"/>
      <c r="AK277" s="436"/>
      <c r="AL277" s="436"/>
      <c r="AM277" s="437"/>
      <c r="AN277" s="92" t="s">
        <v>890</v>
      </c>
      <c r="AO277" s="5" t="s">
        <v>785</v>
      </c>
      <c r="AP277" s="6"/>
      <c r="AQ277" s="6"/>
      <c r="AR277" s="6"/>
      <c r="AU277" s="218"/>
      <c r="AV277" s="218"/>
      <c r="AW277" s="218"/>
      <c r="AX277" s="218"/>
      <c r="AY277" s="218"/>
      <c r="AZ277" s="218"/>
      <c r="BA277" s="218"/>
      <c r="BB277" s="218"/>
      <c r="BC277" s="218"/>
      <c r="BD277" s="227"/>
      <c r="BE277" s="218"/>
      <c r="BF277" s="218"/>
      <c r="BG277" s="218"/>
      <c r="BI277" s="92"/>
      <c r="BR277" s="93"/>
      <c r="BS277" s="92"/>
      <c r="BX277" s="93"/>
    </row>
    <row r="278" spans="1:76" s="5" customFormat="1" ht="12" customHeight="1">
      <c r="A278" s="98"/>
      <c r="D278" s="440"/>
      <c r="E278" s="440"/>
      <c r="F278" s="440"/>
      <c r="G278" s="440"/>
      <c r="H278" s="440"/>
      <c r="I278" s="440"/>
      <c r="J278" s="440"/>
      <c r="K278" s="440"/>
      <c r="L278" s="440"/>
      <c r="M278" s="440"/>
      <c r="N278" s="440"/>
      <c r="O278" s="441"/>
      <c r="P278" s="124"/>
      <c r="Q278" s="128"/>
      <c r="R278" s="128"/>
      <c r="S278" s="128"/>
      <c r="T278" s="128"/>
      <c r="U278" s="128"/>
      <c r="V278" s="128"/>
      <c r="W278" s="129"/>
      <c r="AA278" s="135"/>
      <c r="AB278" s="495"/>
      <c r="AC278" s="495"/>
      <c r="AD278" s="495"/>
      <c r="AE278" s="495"/>
      <c r="AF278" s="495"/>
      <c r="AG278" s="495"/>
      <c r="AH278" s="495"/>
      <c r="AI278" s="495"/>
      <c r="AJ278" s="495"/>
      <c r="AK278" s="495"/>
      <c r="AL278" s="495"/>
      <c r="AM278" s="496"/>
      <c r="AN278" s="135" t="s">
        <v>890</v>
      </c>
      <c r="AO278" s="132" t="s">
        <v>786</v>
      </c>
      <c r="AP278" s="119"/>
      <c r="AQ278" s="119"/>
      <c r="AR278" s="119"/>
      <c r="AS278" s="132"/>
      <c r="AT278" s="132"/>
      <c r="AU278" s="228"/>
      <c r="AV278" s="228"/>
      <c r="AW278" s="228"/>
      <c r="AX278" s="228"/>
      <c r="AY278" s="228"/>
      <c r="AZ278" s="228"/>
      <c r="BA278" s="228"/>
      <c r="BB278" s="228"/>
      <c r="BC278" s="228"/>
      <c r="BD278" s="229"/>
      <c r="BE278" s="218"/>
      <c r="BF278" s="218"/>
      <c r="BG278" s="218"/>
      <c r="BI278" s="92"/>
      <c r="BR278" s="93"/>
      <c r="BS278" s="92"/>
      <c r="BX278" s="93"/>
    </row>
    <row r="279" spans="1:76" s="5" customFormat="1" ht="12" customHeight="1">
      <c r="A279" s="98"/>
      <c r="D279" s="440"/>
      <c r="E279" s="440"/>
      <c r="F279" s="440"/>
      <c r="G279" s="440"/>
      <c r="H279" s="440"/>
      <c r="I279" s="440"/>
      <c r="J279" s="440"/>
      <c r="K279" s="440"/>
      <c r="L279" s="440"/>
      <c r="M279" s="440"/>
      <c r="N279" s="440"/>
      <c r="O279" s="441"/>
      <c r="P279" s="124"/>
      <c r="Q279" s="128"/>
      <c r="R279" s="128"/>
      <c r="S279" s="128"/>
      <c r="T279" s="128"/>
      <c r="U279" s="128"/>
      <c r="V279" s="128"/>
      <c r="W279" s="129"/>
      <c r="Y279" s="5" t="s">
        <v>20</v>
      </c>
      <c r="Z279" s="444" t="s">
        <v>787</v>
      </c>
      <c r="AA279" s="444"/>
      <c r="AB279" s="444"/>
      <c r="AC279" s="444"/>
      <c r="AD279" s="444"/>
      <c r="AE279" s="444"/>
      <c r="AF279" s="444"/>
      <c r="AG279" s="444"/>
      <c r="AH279" s="444"/>
      <c r="AI279" s="444"/>
      <c r="AJ279" s="444"/>
      <c r="AK279" s="444"/>
      <c r="AL279" s="444"/>
      <c r="AM279" s="444"/>
      <c r="AN279" s="444"/>
      <c r="AO279" s="444"/>
      <c r="AP279" s="444"/>
      <c r="AQ279" s="444"/>
      <c r="AR279" s="444"/>
      <c r="AS279" s="444"/>
      <c r="AT279" s="444"/>
      <c r="AU279" s="444"/>
      <c r="AV279" s="444"/>
      <c r="AW279" s="444"/>
      <c r="AX279" s="444"/>
      <c r="AY279" s="444"/>
      <c r="AZ279" s="444"/>
      <c r="BA279" s="444"/>
      <c r="BB279" s="444"/>
      <c r="BC279" s="444"/>
      <c r="BD279" s="444"/>
      <c r="BE279" s="444"/>
      <c r="BF279" s="444"/>
      <c r="BG279" s="444"/>
      <c r="BH279" s="445"/>
      <c r="BI279" s="92"/>
      <c r="BR279" s="93"/>
      <c r="BS279" s="92"/>
      <c r="BX279" s="93"/>
    </row>
    <row r="280" spans="1:76" s="5" customFormat="1" ht="12" customHeight="1">
      <c r="A280" s="98"/>
      <c r="D280" s="440"/>
      <c r="E280" s="440"/>
      <c r="F280" s="440"/>
      <c r="G280" s="440"/>
      <c r="H280" s="440"/>
      <c r="I280" s="440"/>
      <c r="J280" s="440"/>
      <c r="K280" s="440"/>
      <c r="L280" s="440"/>
      <c r="M280" s="440"/>
      <c r="N280" s="440"/>
      <c r="O280" s="441"/>
      <c r="P280" s="124"/>
      <c r="Q280" s="128"/>
      <c r="R280" s="128"/>
      <c r="S280" s="128"/>
      <c r="T280" s="128"/>
      <c r="U280" s="128"/>
      <c r="V280" s="128"/>
      <c r="W280" s="129"/>
      <c r="Z280" s="444"/>
      <c r="AA280" s="444"/>
      <c r="AB280" s="444"/>
      <c r="AC280" s="444"/>
      <c r="AD280" s="444"/>
      <c r="AE280" s="444"/>
      <c r="AF280" s="444"/>
      <c r="AG280" s="444"/>
      <c r="AH280" s="444"/>
      <c r="AI280" s="444"/>
      <c r="AJ280" s="444"/>
      <c r="AK280" s="444"/>
      <c r="AL280" s="444"/>
      <c r="AM280" s="444"/>
      <c r="AN280" s="444"/>
      <c r="AO280" s="444"/>
      <c r="AP280" s="444"/>
      <c r="AQ280" s="444"/>
      <c r="AR280" s="444"/>
      <c r="AS280" s="444"/>
      <c r="AT280" s="444"/>
      <c r="AU280" s="444"/>
      <c r="AV280" s="444"/>
      <c r="AW280" s="444"/>
      <c r="AX280" s="444"/>
      <c r="AY280" s="444"/>
      <c r="AZ280" s="444"/>
      <c r="BA280" s="444"/>
      <c r="BB280" s="444"/>
      <c r="BC280" s="444"/>
      <c r="BD280" s="444"/>
      <c r="BE280" s="444"/>
      <c r="BF280" s="444"/>
      <c r="BG280" s="444"/>
      <c r="BH280" s="445"/>
      <c r="BI280" s="92"/>
      <c r="BR280" s="93"/>
      <c r="BS280" s="92"/>
      <c r="BX280" s="93"/>
    </row>
    <row r="281" spans="1:76" s="5" customFormat="1" ht="12" customHeight="1">
      <c r="A281" s="98"/>
      <c r="D281" s="440"/>
      <c r="E281" s="440"/>
      <c r="F281" s="440"/>
      <c r="G281" s="440"/>
      <c r="H281" s="440"/>
      <c r="I281" s="440"/>
      <c r="J281" s="440"/>
      <c r="K281" s="440"/>
      <c r="L281" s="440"/>
      <c r="M281" s="440"/>
      <c r="N281" s="440"/>
      <c r="O281" s="441"/>
      <c r="P281" s="124"/>
      <c r="Q281" s="128"/>
      <c r="R281" s="128"/>
      <c r="S281" s="128"/>
      <c r="T281" s="128"/>
      <c r="U281" s="128"/>
      <c r="V281" s="128"/>
      <c r="W281" s="129"/>
      <c r="Z281" s="444"/>
      <c r="AA281" s="444"/>
      <c r="AB281" s="444"/>
      <c r="AC281" s="444"/>
      <c r="AD281" s="444"/>
      <c r="AE281" s="444"/>
      <c r="AF281" s="444"/>
      <c r="AG281" s="444"/>
      <c r="AH281" s="444"/>
      <c r="AI281" s="444"/>
      <c r="AJ281" s="444"/>
      <c r="AK281" s="444"/>
      <c r="AL281" s="444"/>
      <c r="AM281" s="444"/>
      <c r="AN281" s="444"/>
      <c r="AO281" s="444"/>
      <c r="AP281" s="444"/>
      <c r="AQ281" s="444"/>
      <c r="AR281" s="444"/>
      <c r="AS281" s="444"/>
      <c r="AT281" s="444"/>
      <c r="AU281" s="444"/>
      <c r="AV281" s="444"/>
      <c r="AW281" s="444"/>
      <c r="AX281" s="444"/>
      <c r="AY281" s="444"/>
      <c r="AZ281" s="444"/>
      <c r="BA281" s="444"/>
      <c r="BB281" s="444"/>
      <c r="BC281" s="444"/>
      <c r="BD281" s="444"/>
      <c r="BE281" s="444"/>
      <c r="BF281" s="444"/>
      <c r="BG281" s="444"/>
      <c r="BH281" s="445"/>
      <c r="BI281" s="92"/>
      <c r="BR281" s="93"/>
      <c r="BS281" s="92"/>
      <c r="BX281" s="93"/>
    </row>
    <row r="282" spans="1:76" s="5" customFormat="1" ht="12" customHeight="1">
      <c r="A282" s="98"/>
      <c r="O282" s="93"/>
      <c r="P282" s="92"/>
      <c r="W282" s="93"/>
      <c r="X282" s="6" t="s">
        <v>891</v>
      </c>
      <c r="Y282" s="461" t="s">
        <v>711</v>
      </c>
      <c r="Z282" s="461"/>
      <c r="AA282" s="461"/>
      <c r="AB282" s="461"/>
      <c r="AC282" s="461"/>
      <c r="AD282" s="461"/>
      <c r="AE282" s="461"/>
      <c r="AF282" s="461"/>
      <c r="AG282" s="461"/>
      <c r="AH282" s="461"/>
      <c r="AI282" s="461"/>
      <c r="AJ282" s="461"/>
      <c r="AK282" s="461"/>
      <c r="AL282" s="461"/>
      <c r="AM282" s="461"/>
      <c r="AN282" s="461"/>
      <c r="AO282" s="461"/>
      <c r="AP282" s="461"/>
      <c r="AQ282" s="461"/>
      <c r="AR282" s="461"/>
      <c r="AS282" s="461"/>
      <c r="AT282" s="461"/>
      <c r="AU282" s="461"/>
      <c r="AV282" s="461"/>
      <c r="AW282" s="461"/>
      <c r="AX282" s="461"/>
      <c r="AY282" s="461"/>
      <c r="AZ282" s="461"/>
      <c r="BA282" s="461"/>
      <c r="BB282" s="461"/>
      <c r="BC282" s="461"/>
      <c r="BD282" s="461"/>
      <c r="BE282" s="461"/>
      <c r="BF282" s="461"/>
      <c r="BG282" s="461"/>
      <c r="BH282" s="462"/>
      <c r="BI282" s="92" t="s">
        <v>712</v>
      </c>
      <c r="BR282" s="93"/>
      <c r="BS282" s="92"/>
      <c r="BX282" s="93"/>
    </row>
    <row r="283" spans="1:76" s="5" customFormat="1" ht="12" customHeight="1">
      <c r="A283" s="98"/>
      <c r="O283" s="93"/>
      <c r="P283" s="92"/>
      <c r="W283" s="93"/>
      <c r="Y283" s="461"/>
      <c r="Z283" s="461"/>
      <c r="AA283" s="461"/>
      <c r="AB283" s="461"/>
      <c r="AC283" s="461"/>
      <c r="AD283" s="461"/>
      <c r="AE283" s="461"/>
      <c r="AF283" s="461"/>
      <c r="AG283" s="461"/>
      <c r="AH283" s="461"/>
      <c r="AI283" s="461"/>
      <c r="AJ283" s="461"/>
      <c r="AK283" s="461"/>
      <c r="AL283" s="461"/>
      <c r="AM283" s="461"/>
      <c r="AN283" s="461"/>
      <c r="AO283" s="461"/>
      <c r="AP283" s="461"/>
      <c r="AQ283" s="461"/>
      <c r="AR283" s="461"/>
      <c r="AS283" s="461"/>
      <c r="AT283" s="461"/>
      <c r="AU283" s="461"/>
      <c r="AV283" s="461"/>
      <c r="AW283" s="461"/>
      <c r="AX283" s="461"/>
      <c r="AY283" s="461"/>
      <c r="AZ283" s="461"/>
      <c r="BA283" s="461"/>
      <c r="BB283" s="461"/>
      <c r="BC283" s="461"/>
      <c r="BD283" s="461"/>
      <c r="BE283" s="461"/>
      <c r="BF283" s="461"/>
      <c r="BG283" s="461"/>
      <c r="BH283" s="462"/>
      <c r="BI283" s="92"/>
      <c r="BR283" s="93"/>
      <c r="BS283" s="92"/>
      <c r="BX283" s="93"/>
    </row>
    <row r="284" spans="1:76" s="5" customFormat="1" ht="12" customHeight="1">
      <c r="A284" s="98"/>
      <c r="O284" s="93"/>
      <c r="P284" s="92"/>
      <c r="W284" s="93"/>
      <c r="Y284" s="558" t="s">
        <v>788</v>
      </c>
      <c r="Z284" s="558"/>
      <c r="AA284" s="558"/>
      <c r="AB284" s="558"/>
      <c r="AC284" s="558"/>
      <c r="AD284" s="558"/>
      <c r="AE284" s="558"/>
      <c r="AF284" s="558"/>
      <c r="AG284" s="558"/>
      <c r="AH284" s="558"/>
      <c r="AI284" s="558"/>
      <c r="AJ284" s="558"/>
      <c r="AK284" s="558"/>
      <c r="AL284" s="558"/>
      <c r="AM284" s="558"/>
      <c r="AN284" s="558"/>
      <c r="AO284" s="558"/>
      <c r="AP284" s="558"/>
      <c r="AQ284" s="558"/>
      <c r="AR284" s="558"/>
      <c r="AS284" s="558"/>
      <c r="AT284" s="558"/>
      <c r="AU284" s="558"/>
      <c r="AV284" s="558"/>
      <c r="AW284" s="558"/>
      <c r="AX284" s="558"/>
      <c r="AY284" s="558"/>
      <c r="AZ284" s="558"/>
      <c r="BA284" s="558"/>
      <c r="BB284" s="558"/>
      <c r="BC284" s="558"/>
      <c r="BD284" s="558"/>
      <c r="BE284" s="558"/>
      <c r="BF284" s="558"/>
      <c r="BG284" s="558"/>
      <c r="BH284" s="441"/>
      <c r="BI284" s="92"/>
      <c r="BR284" s="93"/>
      <c r="BS284" s="92"/>
      <c r="BX284" s="93"/>
    </row>
    <row r="285" spans="1:76" s="5" customFormat="1" ht="12" customHeight="1">
      <c r="A285" s="98"/>
      <c r="O285" s="93"/>
      <c r="P285" s="92"/>
      <c r="W285" s="93"/>
      <c r="Y285" s="112"/>
      <c r="Z285" s="112"/>
      <c r="AA285" s="553" t="s">
        <v>357</v>
      </c>
      <c r="AB285" s="554"/>
      <c r="AC285" s="554"/>
      <c r="AD285" s="554"/>
      <c r="AE285" s="554"/>
      <c r="AF285" s="554"/>
      <c r="AG285" s="554"/>
      <c r="AH285" s="554"/>
      <c r="AI285" s="554"/>
      <c r="AJ285" s="554"/>
      <c r="AK285" s="554"/>
      <c r="AL285" s="554"/>
      <c r="AM285" s="555"/>
      <c r="AN285" s="553" t="s">
        <v>358</v>
      </c>
      <c r="AO285" s="554"/>
      <c r="AP285" s="554"/>
      <c r="AQ285" s="554"/>
      <c r="AR285" s="555"/>
      <c r="AS285" s="112"/>
      <c r="AT285" s="112"/>
      <c r="AU285" s="112"/>
      <c r="AV285" s="112"/>
      <c r="AW285" s="112"/>
      <c r="AX285" s="112"/>
      <c r="AY285" s="112"/>
      <c r="AZ285" s="112"/>
      <c r="BA285" s="112"/>
      <c r="BB285" s="112"/>
      <c r="BC285" s="112"/>
      <c r="BD285" s="112"/>
      <c r="BE285" s="112"/>
      <c r="BF285" s="112"/>
      <c r="BG285" s="112"/>
      <c r="BH285" s="113"/>
      <c r="BI285" s="92"/>
      <c r="BR285" s="93"/>
      <c r="BS285" s="92"/>
      <c r="BX285" s="93"/>
    </row>
    <row r="286" spans="1:76" s="5" customFormat="1" ht="12" customHeight="1">
      <c r="A286" s="98"/>
      <c r="O286" s="93"/>
      <c r="P286" s="92"/>
      <c r="W286" s="93"/>
      <c r="Y286" s="112"/>
      <c r="Z286" s="112"/>
      <c r="AA286" s="219" t="s">
        <v>359</v>
      </c>
      <c r="AB286" s="220"/>
      <c r="AC286" s="220"/>
      <c r="AD286" s="220"/>
      <c r="AE286" s="220"/>
      <c r="AF286" s="220"/>
      <c r="AG286" s="220"/>
      <c r="AH286" s="220"/>
      <c r="AI286" s="220"/>
      <c r="AJ286" s="220"/>
      <c r="AK286" s="220"/>
      <c r="AL286" s="220"/>
      <c r="AM286" s="220"/>
      <c r="AN286" s="553" t="s">
        <v>360</v>
      </c>
      <c r="AO286" s="554"/>
      <c r="AP286" s="554"/>
      <c r="AQ286" s="554"/>
      <c r="AR286" s="555"/>
      <c r="AS286" s="112"/>
      <c r="AT286" s="112"/>
      <c r="AU286" s="112"/>
      <c r="AV286" s="112"/>
      <c r="AW286" s="112"/>
      <c r="AX286" s="112"/>
      <c r="AY286" s="112"/>
      <c r="AZ286" s="112"/>
      <c r="BA286" s="112"/>
      <c r="BB286" s="112"/>
      <c r="BC286" s="112"/>
      <c r="BD286" s="112"/>
      <c r="BE286" s="112"/>
      <c r="BF286" s="112"/>
      <c r="BG286" s="112"/>
      <c r="BH286" s="113"/>
      <c r="BI286" s="92"/>
      <c r="BR286" s="93"/>
      <c r="BS286" s="92"/>
      <c r="BX286" s="93"/>
    </row>
    <row r="287" spans="1:76" s="5" customFormat="1" ht="12" customHeight="1">
      <c r="A287" s="98"/>
      <c r="O287" s="93"/>
      <c r="P287" s="92"/>
      <c r="W287" s="93"/>
      <c r="Y287" s="112"/>
      <c r="Z287" s="112"/>
      <c r="AA287" s="219" t="s">
        <v>361</v>
      </c>
      <c r="AB287" s="220"/>
      <c r="AC287" s="220"/>
      <c r="AD287" s="220"/>
      <c r="AE287" s="220"/>
      <c r="AF287" s="220"/>
      <c r="AG287" s="220"/>
      <c r="AH287" s="220"/>
      <c r="AI287" s="220"/>
      <c r="AJ287" s="220"/>
      <c r="AK287" s="220"/>
      <c r="AL287" s="220"/>
      <c r="AM287" s="220"/>
      <c r="AN287" s="553" t="s">
        <v>362</v>
      </c>
      <c r="AO287" s="554"/>
      <c r="AP287" s="554"/>
      <c r="AQ287" s="554"/>
      <c r="AR287" s="555"/>
      <c r="AS287" s="112"/>
      <c r="AT287" s="112"/>
      <c r="AU287" s="112"/>
      <c r="AV287" s="112"/>
      <c r="AW287" s="112"/>
      <c r="AX287" s="112"/>
      <c r="AY287" s="112"/>
      <c r="AZ287" s="112"/>
      <c r="BA287" s="112"/>
      <c r="BB287" s="112"/>
      <c r="BC287" s="112"/>
      <c r="BD287" s="112"/>
      <c r="BE287" s="112"/>
      <c r="BF287" s="112"/>
      <c r="BG287" s="112"/>
      <c r="BH287" s="113"/>
      <c r="BI287" s="92"/>
      <c r="BR287" s="93"/>
      <c r="BS287" s="92"/>
      <c r="BX287" s="93"/>
    </row>
    <row r="288" spans="1:76" s="5" customFormat="1" ht="12" customHeight="1">
      <c r="A288" s="98"/>
      <c r="O288" s="93"/>
      <c r="P288" s="92"/>
      <c r="W288" s="93"/>
      <c r="Y288" s="112"/>
      <c r="Z288" s="112"/>
      <c r="AA288" s="219" t="s">
        <v>363</v>
      </c>
      <c r="AB288" s="220"/>
      <c r="AC288" s="220"/>
      <c r="AD288" s="220"/>
      <c r="AE288" s="220"/>
      <c r="AF288" s="220"/>
      <c r="AG288" s="220"/>
      <c r="AH288" s="220"/>
      <c r="AI288" s="220"/>
      <c r="AJ288" s="220"/>
      <c r="AK288" s="220"/>
      <c r="AL288" s="220"/>
      <c r="AM288" s="220"/>
      <c r="AN288" s="553" t="s">
        <v>364</v>
      </c>
      <c r="AO288" s="554"/>
      <c r="AP288" s="554"/>
      <c r="AQ288" s="554"/>
      <c r="AR288" s="555"/>
      <c r="AS288" s="112"/>
      <c r="AT288" s="112"/>
      <c r="AU288" s="112"/>
      <c r="AV288" s="112"/>
      <c r="AW288" s="112"/>
      <c r="AX288" s="112"/>
      <c r="AY288" s="112"/>
      <c r="AZ288" s="112"/>
      <c r="BA288" s="112"/>
      <c r="BB288" s="112"/>
      <c r="BC288" s="112"/>
      <c r="BD288" s="112"/>
      <c r="BE288" s="112"/>
      <c r="BF288" s="112"/>
      <c r="BG288" s="112"/>
      <c r="BH288" s="113"/>
      <c r="BI288" s="92"/>
      <c r="BR288" s="93"/>
      <c r="BS288" s="92"/>
      <c r="BX288" s="93"/>
    </row>
    <row r="289" spans="1:76" s="5" customFormat="1" ht="12" customHeight="1">
      <c r="A289" s="98"/>
      <c r="O289" s="93"/>
      <c r="P289" s="92"/>
      <c r="W289" s="93"/>
      <c r="Y289" s="112"/>
      <c r="Z289" s="112"/>
      <c r="AN289" s="6"/>
      <c r="AO289" s="6"/>
      <c r="AP289" s="6"/>
      <c r="AQ289" s="6"/>
      <c r="AR289" s="6"/>
      <c r="AS289" s="112"/>
      <c r="AT289" s="112"/>
      <c r="AU289" s="112"/>
      <c r="AV289" s="112"/>
      <c r="AW289" s="112"/>
      <c r="AX289" s="112"/>
      <c r="AY289" s="112"/>
      <c r="AZ289" s="112"/>
      <c r="BA289" s="112"/>
      <c r="BB289" s="112"/>
      <c r="BC289" s="112"/>
      <c r="BD289" s="112"/>
      <c r="BE289" s="112"/>
      <c r="BF289" s="112"/>
      <c r="BG289" s="112"/>
      <c r="BH289" s="113"/>
      <c r="BI289" s="92"/>
      <c r="BR289" s="93"/>
      <c r="BS289" s="92"/>
      <c r="BX289" s="93"/>
    </row>
    <row r="290" spans="1:76" s="5" customFormat="1" ht="12" customHeight="1">
      <c r="A290" s="98"/>
      <c r="O290" s="93"/>
      <c r="P290" s="92"/>
      <c r="W290" s="93"/>
      <c r="Y290" s="440" t="s">
        <v>806</v>
      </c>
      <c r="Z290" s="440"/>
      <c r="AA290" s="440"/>
      <c r="AB290" s="440"/>
      <c r="AC290" s="440"/>
      <c r="AD290" s="440"/>
      <c r="AE290" s="440"/>
      <c r="AF290" s="440"/>
      <c r="AG290" s="440"/>
      <c r="AH290" s="440"/>
      <c r="AI290" s="440"/>
      <c r="AJ290" s="440"/>
      <c r="AK290" s="440"/>
      <c r="AL290" s="440"/>
      <c r="AM290" s="440"/>
      <c r="AN290" s="440"/>
      <c r="AO290" s="440"/>
      <c r="AP290" s="440"/>
      <c r="AQ290" s="440"/>
      <c r="AR290" s="440"/>
      <c r="AS290" s="440"/>
      <c r="AT290" s="440"/>
      <c r="AU290" s="440"/>
      <c r="AV290" s="440"/>
      <c r="AW290" s="440"/>
      <c r="AX290" s="440"/>
      <c r="AY290" s="440"/>
      <c r="AZ290" s="440"/>
      <c r="BA290" s="440"/>
      <c r="BB290" s="440"/>
      <c r="BC290" s="440"/>
      <c r="BD290" s="440"/>
      <c r="BE290" s="440"/>
      <c r="BF290" s="440"/>
      <c r="BG290" s="440"/>
      <c r="BH290" s="441"/>
      <c r="BI290" s="92"/>
      <c r="BR290" s="93"/>
      <c r="BS290" s="92"/>
      <c r="BX290" s="93"/>
    </row>
    <row r="291" spans="1:76" s="5" customFormat="1" ht="12" customHeight="1">
      <c r="A291" s="98"/>
      <c r="O291" s="93"/>
      <c r="P291" s="124"/>
      <c r="Q291" s="128"/>
      <c r="R291" s="128"/>
      <c r="S291" s="128"/>
      <c r="T291" s="128"/>
      <c r="U291" s="128"/>
      <c r="V291" s="128"/>
      <c r="W291" s="129"/>
      <c r="Y291" s="440"/>
      <c r="Z291" s="440"/>
      <c r="AA291" s="440"/>
      <c r="AB291" s="440"/>
      <c r="AC291" s="440"/>
      <c r="AD291" s="440"/>
      <c r="AE291" s="440"/>
      <c r="AF291" s="440"/>
      <c r="AG291" s="440"/>
      <c r="AH291" s="440"/>
      <c r="AI291" s="440"/>
      <c r="AJ291" s="440"/>
      <c r="AK291" s="440"/>
      <c r="AL291" s="440"/>
      <c r="AM291" s="440"/>
      <c r="AN291" s="440"/>
      <c r="AO291" s="440"/>
      <c r="AP291" s="440"/>
      <c r="AQ291" s="440"/>
      <c r="AR291" s="440"/>
      <c r="AS291" s="440"/>
      <c r="AT291" s="440"/>
      <c r="AU291" s="440"/>
      <c r="AV291" s="440"/>
      <c r="AW291" s="440"/>
      <c r="AX291" s="440"/>
      <c r="AY291" s="440"/>
      <c r="AZ291" s="440"/>
      <c r="BA291" s="440"/>
      <c r="BB291" s="440"/>
      <c r="BC291" s="440"/>
      <c r="BD291" s="440"/>
      <c r="BE291" s="440"/>
      <c r="BF291" s="440"/>
      <c r="BG291" s="440"/>
      <c r="BH291" s="441"/>
      <c r="BI291" s="92"/>
      <c r="BR291" s="93"/>
      <c r="BS291" s="92"/>
      <c r="BX291" s="93"/>
    </row>
    <row r="292" spans="1:76" s="5" customFormat="1" ht="12" customHeight="1">
      <c r="A292" s="98"/>
      <c r="O292" s="93"/>
      <c r="P292" s="124"/>
      <c r="Q292" s="128"/>
      <c r="R292" s="128"/>
      <c r="S292" s="128"/>
      <c r="T292" s="128"/>
      <c r="U292" s="128"/>
      <c r="V292" s="128"/>
      <c r="W292" s="129"/>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2"/>
      <c r="BR292" s="93"/>
      <c r="BS292" s="92"/>
      <c r="BX292" s="93"/>
    </row>
    <row r="293" spans="1:76" s="5" customFormat="1" ht="12" customHeight="1">
      <c r="A293" s="98"/>
      <c r="O293" s="93"/>
      <c r="P293" s="92"/>
      <c r="W293" s="93"/>
      <c r="X293" s="149" t="s">
        <v>892</v>
      </c>
      <c r="Y293" s="150" t="s">
        <v>789</v>
      </c>
      <c r="Z293" s="150"/>
      <c r="AA293" s="150"/>
      <c r="AB293" s="150"/>
      <c r="AC293" s="150"/>
      <c r="AD293" s="150"/>
      <c r="AE293" s="150"/>
      <c r="AF293" s="150"/>
      <c r="AG293" s="150"/>
      <c r="AH293" s="150"/>
      <c r="AI293" s="150"/>
      <c r="AJ293" s="150"/>
      <c r="AK293" s="150"/>
      <c r="AL293" s="150"/>
      <c r="AM293" s="150"/>
      <c r="AN293" s="150"/>
      <c r="AO293" s="150"/>
      <c r="AP293" s="150"/>
      <c r="AQ293" s="150"/>
      <c r="AR293" s="150"/>
      <c r="AS293" s="150"/>
      <c r="BI293" s="92"/>
      <c r="BR293" s="93"/>
      <c r="BS293" s="92"/>
      <c r="BX293" s="93"/>
    </row>
    <row r="294" spans="1:76" s="5" customFormat="1" ht="12" customHeight="1">
      <c r="A294" s="98"/>
      <c r="O294" s="93"/>
      <c r="P294" s="92"/>
      <c r="W294" s="93"/>
      <c r="Y294" s="88"/>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90"/>
      <c r="BI294" s="92"/>
      <c r="BR294" s="93"/>
      <c r="BS294" s="92"/>
      <c r="BX294" s="93"/>
    </row>
    <row r="295" spans="1:76" s="5" customFormat="1" ht="12" customHeight="1">
      <c r="A295" s="98"/>
      <c r="O295" s="93"/>
      <c r="P295" s="92"/>
      <c r="W295" s="93"/>
      <c r="Y295" s="92"/>
      <c r="Z295" s="5" t="s">
        <v>380</v>
      </c>
      <c r="AE295" s="446"/>
      <c r="AF295" s="446"/>
      <c r="AG295" s="446"/>
      <c r="AH295" s="5" t="s">
        <v>381</v>
      </c>
      <c r="AJ295" s="538" t="s">
        <v>1020</v>
      </c>
      <c r="AK295" s="539"/>
      <c r="AL295" s="539"/>
      <c r="AM295" s="539"/>
      <c r="AN295" s="539"/>
      <c r="AO295" s="539"/>
      <c r="AP295" s="5" t="s">
        <v>382</v>
      </c>
      <c r="BG295" s="93"/>
      <c r="BI295" s="92"/>
      <c r="BR295" s="93"/>
      <c r="BS295" s="92"/>
      <c r="BX295" s="93"/>
    </row>
    <row r="296" spans="1:76" s="5" customFormat="1" ht="12" customHeight="1">
      <c r="A296" s="98"/>
      <c r="O296" s="93"/>
      <c r="P296" s="92"/>
      <c r="W296" s="93"/>
      <c r="Y296" s="92"/>
      <c r="AG296" s="184"/>
      <c r="AH296" s="184"/>
      <c r="AI296" s="184"/>
      <c r="BG296" s="93"/>
      <c r="BI296" s="92"/>
      <c r="BR296" s="93"/>
      <c r="BS296" s="92"/>
      <c r="BX296" s="93"/>
    </row>
    <row r="297" spans="1:76" s="5" customFormat="1" ht="12" customHeight="1">
      <c r="A297" s="98"/>
      <c r="O297" s="93"/>
      <c r="P297" s="92"/>
      <c r="W297" s="93"/>
      <c r="Y297" s="92"/>
      <c r="Z297" s="5" t="s">
        <v>383</v>
      </c>
      <c r="AW297" s="146"/>
      <c r="AX297" s="146"/>
      <c r="AY297" s="146"/>
      <c r="AZ297" s="146"/>
      <c r="BA297" s="146"/>
      <c r="BB297" s="146"/>
      <c r="BC297" s="146"/>
      <c r="BD297" s="146"/>
      <c r="BG297" s="93"/>
      <c r="BI297" s="92"/>
      <c r="BR297" s="93"/>
      <c r="BS297" s="92"/>
      <c r="BX297" s="93"/>
    </row>
    <row r="298" spans="1:76" s="5" customFormat="1" ht="12" customHeight="1">
      <c r="A298" s="98"/>
      <c r="O298" s="93"/>
      <c r="P298" s="92"/>
      <c r="W298" s="93"/>
      <c r="Y298" s="92"/>
      <c r="AB298" s="5" t="s">
        <v>335</v>
      </c>
      <c r="AI298" s="5" t="s">
        <v>384</v>
      </c>
      <c r="AR298" s="5" t="s">
        <v>385</v>
      </c>
      <c r="AV298" s="474"/>
      <c r="AW298" s="474"/>
      <c r="AX298" s="474"/>
      <c r="AY298" s="474"/>
      <c r="AZ298" s="474"/>
      <c r="BA298" s="5" t="s">
        <v>893</v>
      </c>
      <c r="BD298" s="5" t="s">
        <v>387</v>
      </c>
      <c r="BG298" s="93"/>
      <c r="BH298" s="146"/>
      <c r="BI298" s="92"/>
      <c r="BR298" s="93"/>
      <c r="BS298" s="92"/>
      <c r="BX298" s="93"/>
    </row>
    <row r="299" spans="1:76" s="5" customFormat="1" ht="12" customHeight="1">
      <c r="A299" s="98"/>
      <c r="O299" s="93"/>
      <c r="P299" s="92"/>
      <c r="W299" s="93"/>
      <c r="Y299" s="135"/>
      <c r="Z299" s="132"/>
      <c r="AA299" s="132"/>
      <c r="AB299" s="132"/>
      <c r="AC299" s="132"/>
      <c r="AD299" s="132"/>
      <c r="AE299" s="132"/>
      <c r="AF299" s="132"/>
      <c r="AG299" s="132"/>
      <c r="AH299" s="132"/>
      <c r="AI299" s="132"/>
      <c r="AJ299" s="132"/>
      <c r="AK299" s="132"/>
      <c r="AL299" s="132"/>
      <c r="AM299" s="202"/>
      <c r="AN299" s="178"/>
      <c r="AO299" s="178"/>
      <c r="AP299" s="178"/>
      <c r="AQ299" s="132"/>
      <c r="AR299" s="132"/>
      <c r="AS299" s="132"/>
      <c r="AT299" s="132"/>
      <c r="AU299" s="132"/>
      <c r="AV299" s="132"/>
      <c r="AW299" s="132"/>
      <c r="AX299" s="132"/>
      <c r="AY299" s="132"/>
      <c r="AZ299" s="132"/>
      <c r="BA299" s="132"/>
      <c r="BB299" s="132"/>
      <c r="BC299" s="132"/>
      <c r="BD299" s="132"/>
      <c r="BE299" s="132"/>
      <c r="BF299" s="132"/>
      <c r="BG299" s="136"/>
      <c r="BI299" s="92"/>
      <c r="BR299" s="93"/>
      <c r="BS299" s="92"/>
      <c r="BX299" s="93"/>
    </row>
    <row r="300" spans="1:76" s="5" customFormat="1" ht="12" customHeight="1">
      <c r="A300" s="98"/>
      <c r="O300" s="93"/>
      <c r="P300" s="124"/>
      <c r="Q300" s="128"/>
      <c r="R300" s="128"/>
      <c r="S300" s="128"/>
      <c r="T300" s="128"/>
      <c r="U300" s="128"/>
      <c r="V300" s="128"/>
      <c r="W300" s="129"/>
      <c r="AN300" s="6"/>
      <c r="AO300" s="6"/>
      <c r="AP300" s="6"/>
      <c r="AQ300" s="6"/>
      <c r="AR300" s="6"/>
      <c r="AU300" s="218"/>
      <c r="AV300" s="218"/>
      <c r="AW300" s="218"/>
      <c r="AX300" s="218"/>
      <c r="AY300" s="218"/>
      <c r="AZ300" s="218"/>
      <c r="BA300" s="218"/>
      <c r="BB300" s="218"/>
      <c r="BC300" s="218"/>
      <c r="BD300" s="218"/>
      <c r="BE300" s="218"/>
      <c r="BF300" s="218"/>
      <c r="BG300" s="218"/>
      <c r="BI300" s="92"/>
      <c r="BR300" s="93"/>
      <c r="BS300" s="92"/>
      <c r="BX300" s="93"/>
    </row>
    <row r="301" spans="1:76" s="5" customFormat="1" ht="12" customHeight="1">
      <c r="A301" s="98"/>
      <c r="O301" s="93"/>
      <c r="P301" s="92"/>
      <c r="W301" s="93"/>
      <c r="X301" s="6" t="s">
        <v>891</v>
      </c>
      <c r="Y301" s="5" t="s">
        <v>388</v>
      </c>
      <c r="BI301" s="92" t="s">
        <v>712</v>
      </c>
      <c r="BR301" s="93"/>
      <c r="BS301" s="92"/>
      <c r="BX301" s="93"/>
    </row>
    <row r="302" spans="1:76" s="5" customFormat="1" ht="12" customHeight="1">
      <c r="A302" s="98"/>
      <c r="O302" s="93"/>
      <c r="P302" s="92"/>
      <c r="W302" s="93"/>
      <c r="Z302" s="179"/>
      <c r="AA302" s="179"/>
      <c r="AB302" s="179"/>
      <c r="AC302" s="179"/>
      <c r="AD302" s="179"/>
      <c r="AE302" s="179"/>
      <c r="AF302" s="179"/>
      <c r="AG302" s="179"/>
      <c r="AH302" s="179"/>
      <c r="AI302" s="179"/>
      <c r="AJ302" s="179"/>
      <c r="AK302" s="179"/>
      <c r="BI302" s="92"/>
      <c r="BR302" s="93"/>
      <c r="BS302" s="92"/>
      <c r="BX302" s="93"/>
    </row>
    <row r="303" spans="1:76" s="5" customFormat="1" ht="12" customHeight="1">
      <c r="A303" s="98"/>
      <c r="O303" s="93"/>
      <c r="P303" s="92"/>
      <c r="W303" s="93"/>
      <c r="X303" s="6" t="s">
        <v>891</v>
      </c>
      <c r="Y303" s="461" t="s">
        <v>389</v>
      </c>
      <c r="Z303" s="461"/>
      <c r="AA303" s="461"/>
      <c r="AB303" s="461"/>
      <c r="AC303" s="461"/>
      <c r="AD303" s="461"/>
      <c r="AE303" s="461"/>
      <c r="AF303" s="461"/>
      <c r="AG303" s="461"/>
      <c r="AH303" s="461"/>
      <c r="AI303" s="461"/>
      <c r="AJ303" s="461"/>
      <c r="AK303" s="461"/>
      <c r="AL303" s="461"/>
      <c r="AM303" s="461"/>
      <c r="AN303" s="461"/>
      <c r="AO303" s="461"/>
      <c r="AP303" s="461"/>
      <c r="AQ303" s="461"/>
      <c r="AR303" s="461"/>
      <c r="AS303" s="461"/>
      <c r="AT303" s="461"/>
      <c r="AU303" s="461"/>
      <c r="AV303" s="461"/>
      <c r="AW303" s="461"/>
      <c r="AX303" s="461"/>
      <c r="AY303" s="461"/>
      <c r="AZ303" s="461"/>
      <c r="BA303" s="461"/>
      <c r="BB303" s="461"/>
      <c r="BC303" s="461"/>
      <c r="BD303" s="461"/>
      <c r="BE303" s="461"/>
      <c r="BF303" s="461"/>
      <c r="BG303" s="461"/>
      <c r="BH303" s="462"/>
      <c r="BI303" s="92" t="s">
        <v>712</v>
      </c>
      <c r="BR303" s="93"/>
      <c r="BS303" s="92"/>
      <c r="BX303" s="93"/>
    </row>
    <row r="304" spans="1:76" s="5" customFormat="1" ht="12" customHeight="1">
      <c r="A304" s="131"/>
      <c r="B304" s="132"/>
      <c r="C304" s="132"/>
      <c r="D304" s="132"/>
      <c r="E304" s="132"/>
      <c r="F304" s="132"/>
      <c r="G304" s="132"/>
      <c r="H304" s="132"/>
      <c r="I304" s="132"/>
      <c r="J304" s="132"/>
      <c r="K304" s="132"/>
      <c r="L304" s="132"/>
      <c r="M304" s="132"/>
      <c r="N304" s="132"/>
      <c r="O304" s="136"/>
      <c r="P304" s="135"/>
      <c r="Q304" s="132"/>
      <c r="R304" s="132"/>
      <c r="S304" s="132"/>
      <c r="T304" s="132"/>
      <c r="U304" s="132"/>
      <c r="V304" s="132"/>
      <c r="W304" s="136"/>
      <c r="X304" s="132"/>
      <c r="Y304" s="475"/>
      <c r="Z304" s="475"/>
      <c r="AA304" s="475"/>
      <c r="AB304" s="475"/>
      <c r="AC304" s="475"/>
      <c r="AD304" s="475"/>
      <c r="AE304" s="475"/>
      <c r="AF304" s="475"/>
      <c r="AG304" s="475"/>
      <c r="AH304" s="475"/>
      <c r="AI304" s="475"/>
      <c r="AJ304" s="475"/>
      <c r="AK304" s="475"/>
      <c r="AL304" s="475"/>
      <c r="AM304" s="475"/>
      <c r="AN304" s="475"/>
      <c r="AO304" s="475"/>
      <c r="AP304" s="475"/>
      <c r="AQ304" s="475"/>
      <c r="AR304" s="475"/>
      <c r="AS304" s="475"/>
      <c r="AT304" s="475"/>
      <c r="AU304" s="475"/>
      <c r="AV304" s="475"/>
      <c r="AW304" s="475"/>
      <c r="AX304" s="475"/>
      <c r="AY304" s="475"/>
      <c r="AZ304" s="475"/>
      <c r="BA304" s="475"/>
      <c r="BB304" s="475"/>
      <c r="BC304" s="475"/>
      <c r="BD304" s="475"/>
      <c r="BE304" s="475"/>
      <c r="BF304" s="475"/>
      <c r="BG304" s="475"/>
      <c r="BH304" s="476"/>
      <c r="BI304" s="135"/>
      <c r="BJ304" s="132"/>
      <c r="BK304" s="132"/>
      <c r="BL304" s="132"/>
      <c r="BM304" s="132"/>
      <c r="BN304" s="132"/>
      <c r="BO304" s="132"/>
      <c r="BP304" s="132"/>
      <c r="BQ304" s="132"/>
      <c r="BR304" s="136"/>
      <c r="BS304" s="135"/>
      <c r="BT304" s="132"/>
      <c r="BU304" s="132"/>
      <c r="BV304" s="132"/>
      <c r="BW304" s="132"/>
      <c r="BX304" s="136"/>
    </row>
    <row r="305" spans="1:76" s="5" customFormat="1" ht="12" customHeight="1">
      <c r="A305" s="98"/>
      <c r="O305" s="93"/>
      <c r="P305" s="124"/>
      <c r="Q305" s="128"/>
      <c r="R305" s="128"/>
      <c r="S305" s="128"/>
      <c r="T305" s="128"/>
      <c r="U305" s="128"/>
      <c r="V305" s="128"/>
      <c r="W305" s="129"/>
      <c r="AN305" s="6"/>
      <c r="AO305" s="6"/>
      <c r="AP305" s="6"/>
      <c r="AQ305" s="6"/>
      <c r="AR305" s="6"/>
      <c r="AU305" s="218"/>
      <c r="AV305" s="218"/>
      <c r="AW305" s="218"/>
      <c r="AX305" s="218"/>
      <c r="AY305" s="218"/>
      <c r="AZ305" s="218"/>
      <c r="BA305" s="218"/>
      <c r="BB305" s="218"/>
      <c r="BC305" s="218"/>
      <c r="BD305" s="218"/>
      <c r="BE305" s="218"/>
      <c r="BF305" s="218"/>
      <c r="BG305" s="218"/>
      <c r="BI305" s="92"/>
      <c r="BR305" s="93"/>
      <c r="BS305" s="92"/>
      <c r="BX305" s="93"/>
    </row>
    <row r="306" spans="1:76" s="5" customFormat="1" ht="12" customHeight="1">
      <c r="A306" s="98"/>
      <c r="C306" s="128" t="s">
        <v>894</v>
      </c>
      <c r="D306" s="456" t="s">
        <v>365</v>
      </c>
      <c r="E306" s="456"/>
      <c r="F306" s="456"/>
      <c r="G306" s="456"/>
      <c r="H306" s="456"/>
      <c r="I306" s="456"/>
      <c r="J306" s="456"/>
      <c r="K306" s="456"/>
      <c r="L306" s="456"/>
      <c r="M306" s="456"/>
      <c r="N306" s="456"/>
      <c r="O306" s="457"/>
      <c r="P306" s="92"/>
      <c r="Q306" s="5" t="s">
        <v>895</v>
      </c>
      <c r="S306" s="6" t="s">
        <v>896</v>
      </c>
      <c r="T306" s="8"/>
      <c r="U306" s="453" t="s">
        <v>897</v>
      </c>
      <c r="V306" s="453"/>
      <c r="W306" s="487"/>
      <c r="Y306" s="6" t="s">
        <v>898</v>
      </c>
      <c r="Z306" s="179" t="s">
        <v>366</v>
      </c>
      <c r="AA306" s="179"/>
      <c r="AB306" s="179"/>
      <c r="AC306" s="179"/>
      <c r="AD306" s="179"/>
      <c r="AE306" s="179"/>
      <c r="AF306" s="179"/>
      <c r="AG306" s="179"/>
      <c r="AH306" s="179"/>
      <c r="AI306" s="179"/>
      <c r="AJ306" s="179"/>
      <c r="AK306" s="179"/>
      <c r="AL306" s="179"/>
      <c r="AM306" s="179"/>
      <c r="BI306" s="92" t="s">
        <v>790</v>
      </c>
      <c r="BR306" s="93"/>
      <c r="BS306" s="92"/>
      <c r="BX306" s="93"/>
    </row>
    <row r="307" spans="1:76" s="5" customFormat="1" ht="12" customHeight="1">
      <c r="A307" s="98"/>
      <c r="D307" s="456"/>
      <c r="E307" s="456"/>
      <c r="F307" s="456"/>
      <c r="G307" s="456"/>
      <c r="H307" s="456"/>
      <c r="I307" s="456"/>
      <c r="J307" s="456"/>
      <c r="K307" s="456"/>
      <c r="L307" s="456"/>
      <c r="M307" s="456"/>
      <c r="N307" s="456"/>
      <c r="O307" s="457"/>
      <c r="P307" s="92"/>
      <c r="Q307" s="5" t="s">
        <v>105</v>
      </c>
      <c r="S307" s="6"/>
      <c r="W307" s="93"/>
      <c r="Y307" s="122"/>
      <c r="Z307" s="122" t="s">
        <v>367</v>
      </c>
      <c r="AA307" s="179"/>
      <c r="AB307" s="103" t="s">
        <v>896</v>
      </c>
      <c r="AC307" s="179" t="s">
        <v>368</v>
      </c>
      <c r="AD307" s="179"/>
      <c r="AE307" s="179"/>
      <c r="AF307" s="179"/>
      <c r="AG307" s="179"/>
      <c r="AH307" s="179"/>
      <c r="AI307" s="179"/>
      <c r="AJ307" s="179"/>
      <c r="AK307" s="179"/>
      <c r="AL307" s="179"/>
      <c r="AM307" s="179"/>
      <c r="BI307" s="92"/>
      <c r="BR307" s="93"/>
      <c r="BS307" s="92"/>
      <c r="BX307" s="93"/>
    </row>
    <row r="308" spans="1:76" s="5" customFormat="1" ht="12" customHeight="1">
      <c r="A308" s="98"/>
      <c r="D308" s="456"/>
      <c r="E308" s="456"/>
      <c r="F308" s="456"/>
      <c r="G308" s="456"/>
      <c r="H308" s="456"/>
      <c r="I308" s="456"/>
      <c r="J308" s="456"/>
      <c r="K308" s="456"/>
      <c r="L308" s="456"/>
      <c r="M308" s="456"/>
      <c r="N308" s="456"/>
      <c r="O308" s="457"/>
      <c r="P308" s="92"/>
      <c r="W308" s="93"/>
      <c r="Y308" s="122"/>
      <c r="Z308" s="122"/>
      <c r="AA308" s="179"/>
      <c r="AB308" s="103" t="s">
        <v>896</v>
      </c>
      <c r="AC308" s="179" t="s">
        <v>369</v>
      </c>
      <c r="AD308" s="179"/>
      <c r="AE308" s="179"/>
      <c r="AF308" s="179"/>
      <c r="AG308" s="179"/>
      <c r="AH308" s="179"/>
      <c r="AI308" s="179"/>
      <c r="AJ308" s="179"/>
      <c r="AK308" s="179"/>
      <c r="AL308" s="179"/>
      <c r="AM308" s="179"/>
      <c r="BI308" s="92"/>
      <c r="BR308" s="93"/>
      <c r="BS308" s="92"/>
      <c r="BX308" s="93"/>
    </row>
    <row r="309" spans="1:76" s="5" customFormat="1" ht="12" customHeight="1">
      <c r="A309" s="98"/>
      <c r="D309" s="456"/>
      <c r="E309" s="456"/>
      <c r="F309" s="456"/>
      <c r="G309" s="456"/>
      <c r="H309" s="456"/>
      <c r="I309" s="456"/>
      <c r="J309" s="456"/>
      <c r="K309" s="456"/>
      <c r="L309" s="456"/>
      <c r="M309" s="456"/>
      <c r="N309" s="456"/>
      <c r="O309" s="457"/>
      <c r="P309" s="92"/>
      <c r="W309" s="93"/>
      <c r="Y309" s="122"/>
      <c r="Z309" s="122"/>
      <c r="AA309" s="179"/>
      <c r="AB309" s="103" t="s">
        <v>896</v>
      </c>
      <c r="AC309" s="463" t="s">
        <v>370</v>
      </c>
      <c r="AD309" s="463"/>
      <c r="AE309" s="463"/>
      <c r="AF309" s="463"/>
      <c r="AG309" s="463"/>
      <c r="AH309" s="463"/>
      <c r="AI309" s="463"/>
      <c r="AJ309" s="463"/>
      <c r="AK309" s="463"/>
      <c r="AL309" s="463"/>
      <c r="AM309" s="463"/>
      <c r="AN309" s="463"/>
      <c r="AO309" s="463"/>
      <c r="AP309" s="463"/>
      <c r="AQ309" s="463"/>
      <c r="AR309" s="463"/>
      <c r="AS309" s="463"/>
      <c r="AT309" s="463"/>
      <c r="AU309" s="463"/>
      <c r="AV309" s="463"/>
      <c r="AW309" s="463"/>
      <c r="AX309" s="463"/>
      <c r="AY309" s="463"/>
      <c r="AZ309" s="463"/>
      <c r="BA309" s="463"/>
      <c r="BB309" s="463"/>
      <c r="BC309" s="463"/>
      <c r="BD309" s="463"/>
      <c r="BE309" s="463"/>
      <c r="BF309" s="463"/>
      <c r="BG309" s="463"/>
      <c r="BH309" s="464"/>
      <c r="BI309" s="92"/>
      <c r="BR309" s="93"/>
      <c r="BS309" s="92"/>
      <c r="BX309" s="93"/>
    </row>
    <row r="310" spans="1:76" s="5" customFormat="1" ht="12" customHeight="1">
      <c r="A310" s="98"/>
      <c r="D310" s="456"/>
      <c r="E310" s="456"/>
      <c r="F310" s="456"/>
      <c r="G310" s="456"/>
      <c r="H310" s="456"/>
      <c r="I310" s="456"/>
      <c r="J310" s="456"/>
      <c r="K310" s="456"/>
      <c r="L310" s="456"/>
      <c r="M310" s="456"/>
      <c r="N310" s="456"/>
      <c r="O310" s="457"/>
      <c r="P310" s="92"/>
      <c r="W310" s="93"/>
      <c r="Y310" s="122"/>
      <c r="Z310" s="122"/>
      <c r="AA310" s="179"/>
      <c r="AB310" s="103" t="s">
        <v>896</v>
      </c>
      <c r="AC310" s="5" t="s">
        <v>899</v>
      </c>
      <c r="AD310" s="179"/>
      <c r="AE310" s="179"/>
      <c r="AF310" s="179"/>
      <c r="AG310" s="179"/>
      <c r="AH310" s="179"/>
      <c r="AI310" s="179"/>
      <c r="AJ310" s="179"/>
      <c r="AK310" s="179"/>
      <c r="AL310" s="179"/>
      <c r="AM310" s="179"/>
      <c r="AW310" s="122"/>
      <c r="BI310" s="92"/>
      <c r="BR310" s="93"/>
      <c r="BS310" s="92"/>
      <c r="BX310" s="93"/>
    </row>
    <row r="311" spans="1:76" s="5" customFormat="1" ht="12" customHeight="1">
      <c r="A311" s="98"/>
      <c r="D311" s="456"/>
      <c r="E311" s="456"/>
      <c r="F311" s="456"/>
      <c r="G311" s="456"/>
      <c r="H311" s="456"/>
      <c r="I311" s="456"/>
      <c r="J311" s="456"/>
      <c r="K311" s="456"/>
      <c r="L311" s="456"/>
      <c r="M311" s="456"/>
      <c r="N311" s="456"/>
      <c r="O311" s="457"/>
      <c r="P311" s="92"/>
      <c r="W311" s="93"/>
      <c r="Y311" s="122"/>
      <c r="Z311" s="122"/>
      <c r="AA311" s="179"/>
      <c r="AB311" s="103" t="s">
        <v>896</v>
      </c>
      <c r="AC311" s="179" t="s">
        <v>371</v>
      </c>
      <c r="AD311" s="179"/>
      <c r="AE311" s="179"/>
      <c r="AF311" s="179"/>
      <c r="AG311" s="179"/>
      <c r="AH311" s="179"/>
      <c r="AI311" s="179"/>
      <c r="AJ311" s="179"/>
      <c r="AK311" s="179"/>
      <c r="AL311" s="179"/>
      <c r="AM311" s="179"/>
      <c r="BI311" s="92"/>
      <c r="BR311" s="93"/>
      <c r="BS311" s="92"/>
      <c r="BX311" s="93"/>
    </row>
    <row r="312" spans="1:76" s="5" customFormat="1" ht="12" customHeight="1">
      <c r="A312" s="98"/>
      <c r="D312" s="456"/>
      <c r="E312" s="456"/>
      <c r="F312" s="456"/>
      <c r="G312" s="456"/>
      <c r="H312" s="456"/>
      <c r="I312" s="456"/>
      <c r="J312" s="456"/>
      <c r="K312" s="456"/>
      <c r="L312" s="456"/>
      <c r="M312" s="456"/>
      <c r="N312" s="456"/>
      <c r="O312" s="457"/>
      <c r="P312" s="92"/>
      <c r="W312" s="93"/>
      <c r="Y312" s="122"/>
      <c r="Z312" s="122"/>
      <c r="AA312" s="179"/>
      <c r="AB312" s="103" t="s">
        <v>896</v>
      </c>
      <c r="AC312" s="179" t="s">
        <v>372</v>
      </c>
      <c r="AD312" s="179"/>
      <c r="AE312" s="179"/>
      <c r="AF312" s="179"/>
      <c r="AG312" s="179"/>
      <c r="AH312" s="179"/>
      <c r="AI312" s="179"/>
      <c r="AJ312" s="179"/>
      <c r="AK312" s="179"/>
      <c r="AL312" s="179"/>
      <c r="AM312" s="179"/>
      <c r="BI312" s="92"/>
      <c r="BR312" s="93"/>
      <c r="BS312" s="92"/>
      <c r="BX312" s="93"/>
    </row>
    <row r="313" spans="1:76" s="5" customFormat="1" ht="12" customHeight="1">
      <c r="A313" s="98"/>
      <c r="O313" s="93"/>
      <c r="P313" s="92"/>
      <c r="W313" s="93"/>
      <c r="Y313" s="6" t="s">
        <v>900</v>
      </c>
      <c r="Z313" s="179" t="s">
        <v>373</v>
      </c>
      <c r="AA313" s="179"/>
      <c r="AB313" s="179"/>
      <c r="AC313" s="179"/>
      <c r="AD313" s="179"/>
      <c r="AE313" s="179"/>
      <c r="AF313" s="179"/>
      <c r="AG313" s="179"/>
      <c r="AH313" s="179"/>
      <c r="AI313" s="179"/>
      <c r="AJ313" s="179"/>
      <c r="AK313" s="179"/>
      <c r="AL313" s="179"/>
      <c r="AM313" s="179"/>
      <c r="BI313" s="92"/>
      <c r="BR313" s="93"/>
      <c r="BS313" s="92"/>
      <c r="BX313" s="93"/>
    </row>
    <row r="314" spans="1:76" s="5" customFormat="1" ht="12" customHeight="1">
      <c r="A314" s="98"/>
      <c r="O314" s="93"/>
      <c r="P314" s="92"/>
      <c r="W314" s="93"/>
      <c r="Y314" s="122"/>
      <c r="Z314" s="122" t="s">
        <v>367</v>
      </c>
      <c r="AA314" s="179"/>
      <c r="AB314" s="103" t="s">
        <v>896</v>
      </c>
      <c r="AC314" s="179" t="s">
        <v>374</v>
      </c>
      <c r="AD314" s="179"/>
      <c r="AE314" s="179"/>
      <c r="AF314" s="179"/>
      <c r="AG314" s="179"/>
      <c r="AH314" s="179"/>
      <c r="AI314" s="179"/>
      <c r="AJ314" s="179"/>
      <c r="AK314" s="179"/>
      <c r="AL314" s="179"/>
      <c r="AM314" s="179"/>
      <c r="BI314" s="92"/>
      <c r="BR314" s="93"/>
      <c r="BS314" s="92"/>
      <c r="BX314" s="93"/>
    </row>
    <row r="315" spans="1:76" s="5" customFormat="1" ht="12" customHeight="1">
      <c r="A315" s="98"/>
      <c r="O315" s="93"/>
      <c r="P315" s="92"/>
      <c r="W315" s="93"/>
      <c r="Y315" s="122"/>
      <c r="Z315" s="122"/>
      <c r="AA315" s="179"/>
      <c r="AB315" s="103" t="s">
        <v>896</v>
      </c>
      <c r="AC315" s="179" t="s">
        <v>375</v>
      </c>
      <c r="AD315" s="179"/>
      <c r="AE315" s="179"/>
      <c r="AF315" s="179"/>
      <c r="AG315" s="179"/>
      <c r="AH315" s="179"/>
      <c r="AI315" s="179"/>
      <c r="AJ315" s="179"/>
      <c r="AK315" s="179"/>
      <c r="AL315" s="179"/>
      <c r="AM315" s="179"/>
      <c r="BI315" s="92"/>
      <c r="BR315" s="93"/>
      <c r="BS315" s="92"/>
      <c r="BX315" s="93"/>
    </row>
    <row r="316" spans="1:76" s="5" customFormat="1" ht="12" customHeight="1">
      <c r="A316" s="98"/>
      <c r="O316" s="93"/>
      <c r="P316" s="92"/>
      <c r="W316" s="93"/>
      <c r="Y316" s="122"/>
      <c r="Z316" s="122"/>
      <c r="AA316" s="179"/>
      <c r="AB316" s="103" t="s">
        <v>896</v>
      </c>
      <c r="AC316" s="179" t="s">
        <v>376</v>
      </c>
      <c r="AD316" s="179"/>
      <c r="AE316" s="179"/>
      <c r="AF316" s="179"/>
      <c r="AG316" s="179"/>
      <c r="AH316" s="179"/>
      <c r="AI316" s="179"/>
      <c r="AJ316" s="179"/>
      <c r="AK316" s="179"/>
      <c r="AL316" s="179"/>
      <c r="AM316" s="179"/>
      <c r="BI316" s="92"/>
      <c r="BR316" s="93"/>
      <c r="BS316" s="92"/>
      <c r="BX316" s="93"/>
    </row>
    <row r="317" spans="1:76" s="5" customFormat="1" ht="12" customHeight="1">
      <c r="A317" s="98"/>
      <c r="O317" s="93"/>
      <c r="P317" s="92"/>
      <c r="W317" s="93"/>
      <c r="Y317" s="6" t="s">
        <v>901</v>
      </c>
      <c r="Z317" s="179" t="s">
        <v>377</v>
      </c>
      <c r="AA317" s="179"/>
      <c r="AB317" s="179"/>
      <c r="AC317" s="179"/>
      <c r="AD317" s="179"/>
      <c r="AE317" s="179"/>
      <c r="AF317" s="179"/>
      <c r="AG317" s="179"/>
      <c r="AH317" s="179"/>
      <c r="AI317" s="179"/>
      <c r="AJ317" s="179"/>
      <c r="AK317" s="179"/>
      <c r="AL317" s="179"/>
      <c r="AM317" s="179"/>
      <c r="BI317" s="92"/>
      <c r="BR317" s="93"/>
      <c r="BS317" s="92"/>
      <c r="BX317" s="93"/>
    </row>
    <row r="318" spans="1:76" s="5" customFormat="1" ht="12" customHeight="1">
      <c r="A318" s="98"/>
      <c r="O318" s="93"/>
      <c r="P318" s="92"/>
      <c r="W318" s="93"/>
      <c r="Y318" s="122"/>
      <c r="Z318" s="122" t="s">
        <v>367</v>
      </c>
      <c r="AA318" s="179"/>
      <c r="AB318" s="103" t="s">
        <v>896</v>
      </c>
      <c r="AC318" s="179" t="s">
        <v>378</v>
      </c>
      <c r="AD318" s="179"/>
      <c r="AE318" s="179"/>
      <c r="AF318" s="179"/>
      <c r="AG318" s="179"/>
      <c r="AH318" s="179"/>
      <c r="AI318" s="179"/>
      <c r="AJ318" s="179"/>
      <c r="AK318" s="179"/>
      <c r="AL318" s="179"/>
      <c r="AM318" s="179"/>
      <c r="BI318" s="92"/>
      <c r="BR318" s="93"/>
      <c r="BS318" s="92"/>
      <c r="BX318" s="93"/>
    </row>
    <row r="319" spans="1:76" s="5" customFormat="1" ht="12" customHeight="1">
      <c r="A319" s="98"/>
      <c r="O319" s="93"/>
      <c r="P319" s="92"/>
      <c r="W319" s="93"/>
      <c r="Y319" s="122"/>
      <c r="Z319" s="122"/>
      <c r="AA319" s="179"/>
      <c r="AB319" s="103" t="s">
        <v>896</v>
      </c>
      <c r="AC319" s="461" t="s">
        <v>791</v>
      </c>
      <c r="AD319" s="461"/>
      <c r="AE319" s="461"/>
      <c r="AF319" s="461"/>
      <c r="AG319" s="461"/>
      <c r="AH319" s="461"/>
      <c r="AI319" s="461"/>
      <c r="AJ319" s="461"/>
      <c r="AK319" s="461"/>
      <c r="AL319" s="461"/>
      <c r="AM319" s="461"/>
      <c r="AN319" s="461"/>
      <c r="AO319" s="461"/>
      <c r="AP319" s="461"/>
      <c r="AQ319" s="461"/>
      <c r="AR319" s="461"/>
      <c r="AS319" s="461"/>
      <c r="AT319" s="461"/>
      <c r="AU319" s="461"/>
      <c r="AV319" s="461"/>
      <c r="AW319" s="461"/>
      <c r="AX319" s="461"/>
      <c r="AY319" s="461"/>
      <c r="AZ319" s="461"/>
      <c r="BA319" s="461"/>
      <c r="BB319" s="461"/>
      <c r="BC319" s="461"/>
      <c r="BD319" s="461"/>
      <c r="BE319" s="461"/>
      <c r="BF319" s="461"/>
      <c r="BG319" s="461"/>
      <c r="BH319" s="462"/>
      <c r="BI319" s="92"/>
      <c r="BR319" s="93"/>
      <c r="BS319" s="92"/>
      <c r="BX319" s="93"/>
    </row>
    <row r="320" spans="1:76" s="5" customFormat="1" ht="12" customHeight="1">
      <c r="A320" s="98"/>
      <c r="O320" s="93"/>
      <c r="P320" s="92"/>
      <c r="W320" s="93"/>
      <c r="Y320" s="122"/>
      <c r="Z320" s="122"/>
      <c r="AA320" s="179"/>
      <c r="AB320" s="103"/>
      <c r="AC320" s="461"/>
      <c r="AD320" s="461"/>
      <c r="AE320" s="461"/>
      <c r="AF320" s="461"/>
      <c r="AG320" s="461"/>
      <c r="AH320" s="461"/>
      <c r="AI320" s="461"/>
      <c r="AJ320" s="461"/>
      <c r="AK320" s="461"/>
      <c r="AL320" s="461"/>
      <c r="AM320" s="461"/>
      <c r="AN320" s="461"/>
      <c r="AO320" s="461"/>
      <c r="AP320" s="461"/>
      <c r="AQ320" s="461"/>
      <c r="AR320" s="461"/>
      <c r="AS320" s="461"/>
      <c r="AT320" s="461"/>
      <c r="AU320" s="461"/>
      <c r="AV320" s="461"/>
      <c r="AW320" s="461"/>
      <c r="AX320" s="461"/>
      <c r="AY320" s="461"/>
      <c r="AZ320" s="461"/>
      <c r="BA320" s="461"/>
      <c r="BB320" s="461"/>
      <c r="BC320" s="461"/>
      <c r="BD320" s="461"/>
      <c r="BE320" s="461"/>
      <c r="BF320" s="461"/>
      <c r="BG320" s="461"/>
      <c r="BH320" s="462"/>
      <c r="BI320" s="92"/>
      <c r="BR320" s="93"/>
      <c r="BS320" s="92"/>
      <c r="BX320" s="93"/>
    </row>
    <row r="321" spans="1:76" s="5" customFormat="1" ht="12" customHeight="1">
      <c r="A321" s="98"/>
      <c r="O321" s="93"/>
      <c r="P321" s="92"/>
      <c r="W321" s="93"/>
      <c r="Y321" s="122"/>
      <c r="Z321" s="122"/>
      <c r="AA321" s="179"/>
      <c r="AB321" s="103" t="s">
        <v>896</v>
      </c>
      <c r="AC321" s="461" t="s">
        <v>792</v>
      </c>
      <c r="AD321" s="461"/>
      <c r="AE321" s="461"/>
      <c r="AF321" s="461"/>
      <c r="AG321" s="461"/>
      <c r="AH321" s="461"/>
      <c r="AI321" s="461"/>
      <c r="AJ321" s="461"/>
      <c r="AK321" s="461"/>
      <c r="AL321" s="461"/>
      <c r="AM321" s="461"/>
      <c r="AN321" s="461"/>
      <c r="AO321" s="461"/>
      <c r="AP321" s="461"/>
      <c r="AQ321" s="461"/>
      <c r="AR321" s="461"/>
      <c r="AS321" s="461"/>
      <c r="AT321" s="461"/>
      <c r="AU321" s="461"/>
      <c r="AV321" s="461"/>
      <c r="AW321" s="461"/>
      <c r="AX321" s="461"/>
      <c r="AY321" s="461"/>
      <c r="AZ321" s="461"/>
      <c r="BA321" s="461"/>
      <c r="BB321" s="461"/>
      <c r="BC321" s="461"/>
      <c r="BD321" s="461"/>
      <c r="BE321" s="461"/>
      <c r="BF321" s="461"/>
      <c r="BG321" s="461"/>
      <c r="BH321" s="462"/>
      <c r="BI321" s="92"/>
      <c r="BR321" s="93"/>
      <c r="BS321" s="92"/>
      <c r="BX321" s="93"/>
    </row>
    <row r="322" spans="1:76" s="5" customFormat="1" ht="12" customHeight="1">
      <c r="A322" s="98"/>
      <c r="O322" s="93"/>
      <c r="P322" s="92"/>
      <c r="W322" s="93"/>
      <c r="Y322" s="122"/>
      <c r="Z322" s="122"/>
      <c r="AC322" s="461"/>
      <c r="AD322" s="461"/>
      <c r="AE322" s="461"/>
      <c r="AF322" s="461"/>
      <c r="AG322" s="461"/>
      <c r="AH322" s="461"/>
      <c r="AI322" s="461"/>
      <c r="AJ322" s="461"/>
      <c r="AK322" s="461"/>
      <c r="AL322" s="461"/>
      <c r="AM322" s="461"/>
      <c r="AN322" s="461"/>
      <c r="AO322" s="461"/>
      <c r="AP322" s="461"/>
      <c r="AQ322" s="461"/>
      <c r="AR322" s="461"/>
      <c r="AS322" s="461"/>
      <c r="AT322" s="461"/>
      <c r="AU322" s="461"/>
      <c r="AV322" s="461"/>
      <c r="AW322" s="461"/>
      <c r="AX322" s="461"/>
      <c r="AY322" s="461"/>
      <c r="AZ322" s="461"/>
      <c r="BA322" s="461"/>
      <c r="BB322" s="461"/>
      <c r="BC322" s="461"/>
      <c r="BD322" s="461"/>
      <c r="BE322" s="461"/>
      <c r="BF322" s="461"/>
      <c r="BG322" s="461"/>
      <c r="BH322" s="462"/>
      <c r="BI322" s="92"/>
      <c r="BR322" s="93"/>
      <c r="BS322" s="92"/>
      <c r="BX322" s="93"/>
    </row>
    <row r="323" spans="1:76" s="5" customFormat="1" ht="12" customHeight="1">
      <c r="A323" s="98"/>
      <c r="O323" s="93"/>
      <c r="P323" s="92"/>
      <c r="W323" s="93"/>
      <c r="Y323" s="6" t="s">
        <v>902</v>
      </c>
      <c r="Z323" s="179" t="s">
        <v>379</v>
      </c>
      <c r="AC323" s="179"/>
      <c r="AQ323" s="122"/>
      <c r="AR323" s="122"/>
      <c r="BI323" s="92"/>
      <c r="BR323" s="93"/>
      <c r="BS323" s="92"/>
      <c r="BX323" s="93"/>
    </row>
    <row r="324" spans="1:76" s="5" customFormat="1" ht="12" customHeight="1">
      <c r="A324" s="98"/>
      <c r="O324" s="93"/>
      <c r="P324" s="92"/>
      <c r="W324" s="93"/>
      <c r="Y324" s="179"/>
      <c r="Z324" s="122" t="s">
        <v>367</v>
      </c>
      <c r="AB324" s="103" t="s">
        <v>896</v>
      </c>
      <c r="AC324" s="461" t="s">
        <v>793</v>
      </c>
      <c r="AD324" s="461"/>
      <c r="AE324" s="461"/>
      <c r="AF324" s="461"/>
      <c r="AG324" s="461"/>
      <c r="AH324" s="461"/>
      <c r="AI324" s="461"/>
      <c r="AJ324" s="461"/>
      <c r="AK324" s="461"/>
      <c r="AL324" s="461"/>
      <c r="AM324" s="461"/>
      <c r="AN324" s="461"/>
      <c r="AO324" s="461"/>
      <c r="AP324" s="461"/>
      <c r="AQ324" s="461"/>
      <c r="AR324" s="461"/>
      <c r="AS324" s="461"/>
      <c r="AT324" s="461"/>
      <c r="AU324" s="461"/>
      <c r="AV324" s="461"/>
      <c r="AW324" s="461"/>
      <c r="AX324" s="461"/>
      <c r="AY324" s="461"/>
      <c r="AZ324" s="461"/>
      <c r="BA324" s="461"/>
      <c r="BB324" s="461"/>
      <c r="BC324" s="461"/>
      <c r="BD324" s="461"/>
      <c r="BE324" s="461"/>
      <c r="BF324" s="461"/>
      <c r="BG324" s="461"/>
      <c r="BH324" s="462"/>
      <c r="BI324" s="92"/>
      <c r="BR324" s="93"/>
      <c r="BS324" s="92"/>
      <c r="BX324" s="93"/>
    </row>
    <row r="325" spans="1:76" s="5" customFormat="1" ht="12" customHeight="1">
      <c r="A325" s="98"/>
      <c r="O325" s="93"/>
      <c r="P325" s="92"/>
      <c r="W325" s="93"/>
      <c r="Y325" s="179"/>
      <c r="Z325" s="122"/>
      <c r="AB325" s="103"/>
      <c r="AC325" s="461"/>
      <c r="AD325" s="461"/>
      <c r="AE325" s="461"/>
      <c r="AF325" s="461"/>
      <c r="AG325" s="461"/>
      <c r="AH325" s="461"/>
      <c r="AI325" s="461"/>
      <c r="AJ325" s="461"/>
      <c r="AK325" s="461"/>
      <c r="AL325" s="461"/>
      <c r="AM325" s="461"/>
      <c r="AN325" s="461"/>
      <c r="AO325" s="461"/>
      <c r="AP325" s="461"/>
      <c r="AQ325" s="461"/>
      <c r="AR325" s="461"/>
      <c r="AS325" s="461"/>
      <c r="AT325" s="461"/>
      <c r="AU325" s="461"/>
      <c r="AV325" s="461"/>
      <c r="AW325" s="461"/>
      <c r="AX325" s="461"/>
      <c r="AY325" s="461"/>
      <c r="AZ325" s="461"/>
      <c r="BA325" s="461"/>
      <c r="BB325" s="461"/>
      <c r="BC325" s="461"/>
      <c r="BD325" s="461"/>
      <c r="BE325" s="461"/>
      <c r="BF325" s="461"/>
      <c r="BG325" s="461"/>
      <c r="BH325" s="462"/>
      <c r="BI325" s="92"/>
      <c r="BR325" s="93"/>
      <c r="BS325" s="92"/>
      <c r="BX325" s="93"/>
    </row>
    <row r="326" spans="1:76" s="5" customFormat="1" ht="12" customHeight="1">
      <c r="A326" s="98"/>
      <c r="O326" s="93"/>
      <c r="P326" s="92"/>
      <c r="W326" s="93"/>
      <c r="Y326" s="179"/>
      <c r="Z326" s="122"/>
      <c r="AB326" s="103" t="s">
        <v>88</v>
      </c>
      <c r="AC326" s="461" t="s">
        <v>794</v>
      </c>
      <c r="AD326" s="461"/>
      <c r="AE326" s="461"/>
      <c r="AF326" s="461"/>
      <c r="AG326" s="461"/>
      <c r="AH326" s="461"/>
      <c r="AI326" s="461"/>
      <c r="AJ326" s="461"/>
      <c r="AK326" s="461"/>
      <c r="AL326" s="461"/>
      <c r="AM326" s="461"/>
      <c r="AN326" s="461"/>
      <c r="AO326" s="461"/>
      <c r="AP326" s="461"/>
      <c r="AQ326" s="461"/>
      <c r="AR326" s="461"/>
      <c r="AS326" s="461"/>
      <c r="AT326" s="461"/>
      <c r="AU326" s="461"/>
      <c r="AV326" s="461"/>
      <c r="AW326" s="461"/>
      <c r="AX326" s="461"/>
      <c r="AY326" s="461"/>
      <c r="AZ326" s="461"/>
      <c r="BA326" s="461"/>
      <c r="BB326" s="461"/>
      <c r="BC326" s="461"/>
      <c r="BD326" s="461"/>
      <c r="BE326" s="461"/>
      <c r="BF326" s="461"/>
      <c r="BG326" s="461"/>
      <c r="BH326" s="462"/>
      <c r="BI326" s="92"/>
      <c r="BR326" s="93"/>
      <c r="BS326" s="92"/>
      <c r="BX326" s="93"/>
    </row>
    <row r="327" spans="1:76" s="5" customFormat="1" ht="12" customHeight="1">
      <c r="A327" s="98"/>
      <c r="O327" s="93"/>
      <c r="P327" s="92"/>
      <c r="W327" s="93"/>
      <c r="Y327" s="122"/>
      <c r="Z327" s="179"/>
      <c r="AA327" s="179"/>
      <c r="AB327" s="179"/>
      <c r="AC327" s="461"/>
      <c r="AD327" s="461"/>
      <c r="AE327" s="461"/>
      <c r="AF327" s="461"/>
      <c r="AG327" s="461"/>
      <c r="AH327" s="461"/>
      <c r="AI327" s="461"/>
      <c r="AJ327" s="461"/>
      <c r="AK327" s="461"/>
      <c r="AL327" s="461"/>
      <c r="AM327" s="461"/>
      <c r="AN327" s="461"/>
      <c r="AO327" s="461"/>
      <c r="AP327" s="461"/>
      <c r="AQ327" s="461"/>
      <c r="AR327" s="461"/>
      <c r="AS327" s="461"/>
      <c r="AT327" s="461"/>
      <c r="AU327" s="461"/>
      <c r="AV327" s="461"/>
      <c r="AW327" s="461"/>
      <c r="AX327" s="461"/>
      <c r="AY327" s="461"/>
      <c r="AZ327" s="461"/>
      <c r="BA327" s="461"/>
      <c r="BB327" s="461"/>
      <c r="BC327" s="461"/>
      <c r="BD327" s="461"/>
      <c r="BE327" s="461"/>
      <c r="BF327" s="461"/>
      <c r="BG327" s="461"/>
      <c r="BH327" s="462"/>
      <c r="BI327" s="92"/>
      <c r="BR327" s="93"/>
      <c r="BS327" s="92"/>
      <c r="BX327" s="93"/>
    </row>
    <row r="328" spans="1:76" s="5" customFormat="1" ht="11.25" customHeight="1">
      <c r="A328" s="126"/>
      <c r="B328" s="6"/>
      <c r="C328" s="6"/>
      <c r="D328" s="6"/>
      <c r="E328" s="6"/>
      <c r="F328" s="6"/>
      <c r="G328" s="6"/>
      <c r="H328" s="6"/>
      <c r="I328" s="6"/>
      <c r="J328" s="6"/>
      <c r="K328" s="6"/>
      <c r="L328" s="6"/>
      <c r="M328" s="6"/>
      <c r="N328" s="6"/>
      <c r="O328" s="125"/>
      <c r="P328" s="126"/>
      <c r="Q328" s="6"/>
      <c r="R328" s="6"/>
      <c r="S328" s="6"/>
      <c r="T328" s="6"/>
      <c r="U328" s="6"/>
      <c r="V328" s="6"/>
      <c r="W328" s="125"/>
      <c r="X328" s="6"/>
      <c r="Y328" s="148"/>
      <c r="Z328" s="148"/>
      <c r="AA328" s="148"/>
      <c r="AB328" s="148"/>
      <c r="AC328" s="148"/>
      <c r="AD328" s="148"/>
      <c r="AE328" s="148"/>
      <c r="AF328" s="148"/>
      <c r="AG328" s="148"/>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c r="BI328" s="200"/>
      <c r="BJ328" s="180"/>
      <c r="BK328" s="180"/>
      <c r="BL328" s="180"/>
      <c r="BM328" s="180"/>
      <c r="BN328" s="180"/>
      <c r="BO328" s="180"/>
      <c r="BP328" s="180"/>
      <c r="BQ328" s="180"/>
      <c r="BR328" s="201"/>
      <c r="BS328" s="200"/>
      <c r="BT328" s="180"/>
      <c r="BU328" s="180"/>
      <c r="BV328" s="180"/>
      <c r="BW328" s="180"/>
      <c r="BX328" s="201"/>
    </row>
    <row r="329" spans="1:76" s="5" customFormat="1" ht="12" customHeight="1">
      <c r="A329" s="98"/>
      <c r="O329" s="93"/>
      <c r="P329" s="92"/>
      <c r="W329" s="93"/>
      <c r="Y329" s="179"/>
      <c r="Z329" s="179"/>
      <c r="AA329" s="179"/>
      <c r="AB329" s="179"/>
      <c r="AC329" s="179"/>
      <c r="AD329" s="179"/>
      <c r="AE329" s="179"/>
      <c r="AF329" s="179"/>
      <c r="AG329" s="179"/>
      <c r="AH329" s="179"/>
      <c r="AI329" s="179"/>
      <c r="AJ329" s="179"/>
      <c r="BI329" s="92"/>
      <c r="BR329" s="93"/>
      <c r="BS329" s="92"/>
      <c r="BX329" s="93"/>
    </row>
    <row r="330" spans="1:76" s="5" customFormat="1" ht="12" customHeight="1">
      <c r="A330" s="98"/>
      <c r="C330" s="128" t="s">
        <v>414</v>
      </c>
      <c r="D330" s="456" t="s">
        <v>390</v>
      </c>
      <c r="E330" s="456"/>
      <c r="F330" s="456"/>
      <c r="G330" s="456"/>
      <c r="H330" s="456"/>
      <c r="I330" s="456"/>
      <c r="J330" s="456"/>
      <c r="K330" s="456"/>
      <c r="L330" s="456"/>
      <c r="M330" s="456"/>
      <c r="N330" s="456"/>
      <c r="O330" s="457"/>
      <c r="P330" s="92"/>
      <c r="Q330" s="5" t="s">
        <v>87</v>
      </c>
      <c r="S330" s="6" t="s">
        <v>88</v>
      </c>
      <c r="T330" s="8"/>
      <c r="U330" s="453" t="s">
        <v>89</v>
      </c>
      <c r="V330" s="454"/>
      <c r="W330" s="455"/>
      <c r="X330" s="6" t="s">
        <v>295</v>
      </c>
      <c r="Y330" s="461" t="s">
        <v>391</v>
      </c>
      <c r="Z330" s="461"/>
      <c r="AA330" s="461"/>
      <c r="AB330" s="461"/>
      <c r="AC330" s="461"/>
      <c r="AD330" s="461"/>
      <c r="AE330" s="461"/>
      <c r="AF330" s="461"/>
      <c r="AG330" s="461"/>
      <c r="AH330" s="461"/>
      <c r="AI330" s="461"/>
      <c r="AJ330" s="461"/>
      <c r="AK330" s="461"/>
      <c r="AL330" s="461"/>
      <c r="AM330" s="461"/>
      <c r="AN330" s="461"/>
      <c r="AO330" s="461"/>
      <c r="AP330" s="461"/>
      <c r="AQ330" s="461"/>
      <c r="AR330" s="461"/>
      <c r="AS330" s="461"/>
      <c r="AT330" s="461"/>
      <c r="AU330" s="461"/>
      <c r="AV330" s="461"/>
      <c r="AW330" s="461"/>
      <c r="AX330" s="461"/>
      <c r="AY330" s="461"/>
      <c r="AZ330" s="461"/>
      <c r="BA330" s="461"/>
      <c r="BB330" s="461"/>
      <c r="BC330" s="461"/>
      <c r="BD330" s="461"/>
      <c r="BE330" s="461"/>
      <c r="BF330" s="461"/>
      <c r="BG330" s="461"/>
      <c r="BH330" s="462"/>
      <c r="BI330" s="92" t="s">
        <v>713</v>
      </c>
      <c r="BR330" s="93"/>
      <c r="BS330" s="92"/>
      <c r="BX330" s="93"/>
    </row>
    <row r="331" spans="1:76" s="5" customFormat="1" ht="12" customHeight="1">
      <c r="A331" s="98"/>
      <c r="D331" s="456"/>
      <c r="E331" s="456"/>
      <c r="F331" s="456"/>
      <c r="G331" s="456"/>
      <c r="H331" s="456"/>
      <c r="I331" s="456"/>
      <c r="J331" s="456"/>
      <c r="K331" s="456"/>
      <c r="L331" s="456"/>
      <c r="M331" s="456"/>
      <c r="N331" s="456"/>
      <c r="O331" s="457"/>
      <c r="P331" s="92"/>
      <c r="Q331" s="5" t="s">
        <v>105</v>
      </c>
      <c r="S331" s="6"/>
      <c r="W331" s="93"/>
      <c r="Y331" s="461"/>
      <c r="Z331" s="461"/>
      <c r="AA331" s="461"/>
      <c r="AB331" s="461"/>
      <c r="AC331" s="461"/>
      <c r="AD331" s="461"/>
      <c r="AE331" s="461"/>
      <c r="AF331" s="461"/>
      <c r="AG331" s="461"/>
      <c r="AH331" s="461"/>
      <c r="AI331" s="461"/>
      <c r="AJ331" s="461"/>
      <c r="AK331" s="461"/>
      <c r="AL331" s="461"/>
      <c r="AM331" s="461"/>
      <c r="AN331" s="461"/>
      <c r="AO331" s="461"/>
      <c r="AP331" s="461"/>
      <c r="AQ331" s="461"/>
      <c r="AR331" s="461"/>
      <c r="AS331" s="461"/>
      <c r="AT331" s="461"/>
      <c r="AU331" s="461"/>
      <c r="AV331" s="461"/>
      <c r="AW331" s="461"/>
      <c r="AX331" s="461"/>
      <c r="AY331" s="461"/>
      <c r="AZ331" s="461"/>
      <c r="BA331" s="461"/>
      <c r="BB331" s="461"/>
      <c r="BC331" s="461"/>
      <c r="BD331" s="461"/>
      <c r="BE331" s="461"/>
      <c r="BF331" s="461"/>
      <c r="BG331" s="461"/>
      <c r="BH331" s="462"/>
      <c r="BI331" s="92"/>
      <c r="BR331" s="93"/>
      <c r="BS331" s="92"/>
      <c r="BX331" s="93"/>
    </row>
    <row r="332" spans="1:76" s="5" customFormat="1" ht="12" customHeight="1">
      <c r="A332" s="98"/>
      <c r="D332" s="456"/>
      <c r="E332" s="456"/>
      <c r="F332" s="456"/>
      <c r="G332" s="456"/>
      <c r="H332" s="456"/>
      <c r="I332" s="456"/>
      <c r="J332" s="456"/>
      <c r="K332" s="456"/>
      <c r="L332" s="456"/>
      <c r="M332" s="456"/>
      <c r="N332" s="456"/>
      <c r="O332" s="457"/>
      <c r="P332" s="92"/>
      <c r="W332" s="93"/>
      <c r="Y332" s="461"/>
      <c r="Z332" s="461"/>
      <c r="AA332" s="461"/>
      <c r="AB332" s="461"/>
      <c r="AC332" s="461"/>
      <c r="AD332" s="461"/>
      <c r="AE332" s="461"/>
      <c r="AF332" s="461"/>
      <c r="AG332" s="461"/>
      <c r="AH332" s="461"/>
      <c r="AI332" s="461"/>
      <c r="AJ332" s="461"/>
      <c r="AK332" s="461"/>
      <c r="AL332" s="461"/>
      <c r="AM332" s="461"/>
      <c r="AN332" s="461"/>
      <c r="AO332" s="461"/>
      <c r="AP332" s="461"/>
      <c r="AQ332" s="461"/>
      <c r="AR332" s="461"/>
      <c r="AS332" s="461"/>
      <c r="AT332" s="461"/>
      <c r="AU332" s="461"/>
      <c r="AV332" s="461"/>
      <c r="AW332" s="461"/>
      <c r="AX332" s="461"/>
      <c r="AY332" s="461"/>
      <c r="AZ332" s="461"/>
      <c r="BA332" s="461"/>
      <c r="BB332" s="461"/>
      <c r="BC332" s="461"/>
      <c r="BD332" s="461"/>
      <c r="BE332" s="461"/>
      <c r="BF332" s="461"/>
      <c r="BG332" s="461"/>
      <c r="BH332" s="462"/>
      <c r="BI332" s="92"/>
      <c r="BR332" s="93"/>
      <c r="BS332" s="92"/>
      <c r="BX332" s="93"/>
    </row>
    <row r="333" spans="1:76" s="5" customFormat="1" ht="12" customHeight="1">
      <c r="A333" s="98"/>
      <c r="D333" s="456"/>
      <c r="E333" s="456"/>
      <c r="F333" s="456"/>
      <c r="G333" s="456"/>
      <c r="H333" s="456"/>
      <c r="I333" s="456"/>
      <c r="J333" s="456"/>
      <c r="K333" s="456"/>
      <c r="L333" s="456"/>
      <c r="M333" s="456"/>
      <c r="N333" s="456"/>
      <c r="O333" s="457"/>
      <c r="P333" s="92"/>
      <c r="W333" s="93"/>
      <c r="Z333" s="230" t="s">
        <v>88</v>
      </c>
      <c r="AA333" s="179" t="s">
        <v>392</v>
      </c>
      <c r="BI333" s="92"/>
      <c r="BR333" s="93"/>
      <c r="BS333" s="92"/>
      <c r="BX333" s="93"/>
    </row>
    <row r="334" spans="1:76" s="5" customFormat="1" ht="12" customHeight="1">
      <c r="A334" s="98"/>
      <c r="D334" s="456"/>
      <c r="E334" s="456"/>
      <c r="F334" s="456"/>
      <c r="G334" s="456"/>
      <c r="H334" s="456"/>
      <c r="I334" s="456"/>
      <c r="J334" s="456"/>
      <c r="K334" s="456"/>
      <c r="L334" s="456"/>
      <c r="M334" s="456"/>
      <c r="N334" s="456"/>
      <c r="O334" s="457"/>
      <c r="P334" s="92"/>
      <c r="W334" s="93"/>
      <c r="Z334" s="230" t="s">
        <v>88</v>
      </c>
      <c r="AA334" s="179" t="s">
        <v>393</v>
      </c>
      <c r="AB334" s="179"/>
      <c r="AC334" s="179"/>
      <c r="AD334" s="179"/>
      <c r="AE334" s="179"/>
      <c r="AF334" s="179"/>
      <c r="AG334" s="179"/>
      <c r="AH334" s="179"/>
      <c r="AI334" s="179"/>
      <c r="AJ334" s="179"/>
      <c r="AR334" s="6"/>
      <c r="BI334" s="92"/>
      <c r="BR334" s="93"/>
      <c r="BS334" s="92"/>
      <c r="BX334" s="93"/>
    </row>
    <row r="335" spans="1:76" s="5" customFormat="1" ht="12" customHeight="1">
      <c r="A335" s="98"/>
      <c r="D335" s="456"/>
      <c r="E335" s="456"/>
      <c r="F335" s="456"/>
      <c r="G335" s="456"/>
      <c r="H335" s="456"/>
      <c r="I335" s="456"/>
      <c r="J335" s="456"/>
      <c r="K335" s="456"/>
      <c r="L335" s="456"/>
      <c r="M335" s="456"/>
      <c r="N335" s="456"/>
      <c r="O335" s="457"/>
      <c r="P335" s="92"/>
      <c r="W335" s="93"/>
      <c r="Z335" s="230" t="s">
        <v>88</v>
      </c>
      <c r="AA335" s="179" t="s">
        <v>394</v>
      </c>
      <c r="AB335" s="179"/>
      <c r="AC335" s="179"/>
      <c r="AD335" s="179"/>
      <c r="AE335" s="179"/>
      <c r="AF335" s="179"/>
      <c r="AG335" s="179"/>
      <c r="AH335" s="179"/>
      <c r="AI335" s="179"/>
      <c r="AJ335" s="179"/>
      <c r="BI335" s="92"/>
      <c r="BR335" s="93"/>
      <c r="BS335" s="92"/>
      <c r="BX335" s="93"/>
    </row>
    <row r="336" spans="1:76" s="5" customFormat="1" ht="12" customHeight="1">
      <c r="A336" s="98"/>
      <c r="D336" s="456" t="s">
        <v>395</v>
      </c>
      <c r="E336" s="456"/>
      <c r="F336" s="456"/>
      <c r="G336" s="456"/>
      <c r="H336" s="456"/>
      <c r="I336" s="456"/>
      <c r="J336" s="456"/>
      <c r="K336" s="456"/>
      <c r="L336" s="456"/>
      <c r="M336" s="456"/>
      <c r="N336" s="456"/>
      <c r="O336" s="457"/>
      <c r="P336" s="92"/>
      <c r="W336" s="93"/>
      <c r="Z336" s="6" t="s">
        <v>88</v>
      </c>
      <c r="AA336" s="5" t="s">
        <v>396</v>
      </c>
      <c r="AB336" s="179"/>
      <c r="AC336" s="179"/>
      <c r="AD336" s="179"/>
      <c r="AE336" s="179"/>
      <c r="AF336" s="179"/>
      <c r="AG336" s="179"/>
      <c r="AH336" s="179"/>
      <c r="AI336" s="179"/>
      <c r="AJ336" s="179"/>
      <c r="BI336" s="92"/>
      <c r="BR336" s="93"/>
      <c r="BS336" s="92"/>
      <c r="BX336" s="93"/>
    </row>
    <row r="337" spans="1:76" s="5" customFormat="1" ht="12" customHeight="1">
      <c r="A337" s="98"/>
      <c r="D337" s="456"/>
      <c r="E337" s="456"/>
      <c r="F337" s="456"/>
      <c r="G337" s="456"/>
      <c r="H337" s="456"/>
      <c r="I337" s="456"/>
      <c r="J337" s="456"/>
      <c r="K337" s="456"/>
      <c r="L337" s="456"/>
      <c r="M337" s="456"/>
      <c r="N337" s="456"/>
      <c r="O337" s="457"/>
      <c r="P337" s="92"/>
      <c r="W337" s="93"/>
      <c r="Z337" s="6" t="s">
        <v>88</v>
      </c>
      <c r="AA337" s="5" t="s">
        <v>397</v>
      </c>
      <c r="BI337" s="92"/>
      <c r="BR337" s="93"/>
      <c r="BS337" s="92"/>
      <c r="BX337" s="93"/>
    </row>
    <row r="338" spans="1:76" s="5" customFormat="1" ht="12" customHeight="1">
      <c r="A338" s="98"/>
      <c r="D338" s="456"/>
      <c r="E338" s="456"/>
      <c r="F338" s="456"/>
      <c r="G338" s="456"/>
      <c r="H338" s="456"/>
      <c r="I338" s="456"/>
      <c r="J338" s="456"/>
      <c r="K338" s="456"/>
      <c r="L338" s="456"/>
      <c r="M338" s="456"/>
      <c r="N338" s="456"/>
      <c r="O338" s="457"/>
      <c r="P338" s="92"/>
      <c r="W338" s="93"/>
      <c r="Z338" s="6" t="s">
        <v>88</v>
      </c>
      <c r="AA338" s="5" t="s">
        <v>398</v>
      </c>
      <c r="BI338" s="92"/>
      <c r="BR338" s="93"/>
      <c r="BS338" s="92"/>
      <c r="BX338" s="93"/>
    </row>
    <row r="339" spans="1:76" s="5" customFormat="1" ht="12" customHeight="1">
      <c r="A339" s="98"/>
      <c r="D339" s="456"/>
      <c r="E339" s="456"/>
      <c r="F339" s="456"/>
      <c r="G339" s="456"/>
      <c r="H339" s="456"/>
      <c r="I339" s="456"/>
      <c r="J339" s="456"/>
      <c r="K339" s="456"/>
      <c r="L339" s="456"/>
      <c r="M339" s="456"/>
      <c r="N339" s="456"/>
      <c r="O339" s="457"/>
      <c r="P339" s="92"/>
      <c r="W339" s="93"/>
      <c r="Z339" s="6" t="s">
        <v>88</v>
      </c>
      <c r="AA339" s="5" t="s">
        <v>399</v>
      </c>
      <c r="BI339" s="92"/>
      <c r="BR339" s="93"/>
      <c r="BS339" s="92"/>
      <c r="BX339" s="93"/>
    </row>
    <row r="340" spans="1:76" s="5" customFormat="1" ht="12" customHeight="1">
      <c r="A340" s="98"/>
      <c r="O340" s="93"/>
      <c r="P340" s="92"/>
      <c r="W340" s="93"/>
      <c r="Z340" s="6" t="s">
        <v>88</v>
      </c>
      <c r="AA340" s="5" t="s">
        <v>400</v>
      </c>
      <c r="BI340" s="92"/>
      <c r="BR340" s="93"/>
      <c r="BS340" s="92"/>
      <c r="BX340" s="93"/>
    </row>
    <row r="341" spans="1:76" s="5" customFormat="1" ht="12" customHeight="1">
      <c r="A341" s="98"/>
      <c r="O341" s="93"/>
      <c r="P341" s="92"/>
      <c r="W341" s="93"/>
      <c r="Z341" s="6" t="s">
        <v>88</v>
      </c>
      <c r="AA341" s="5" t="s">
        <v>401</v>
      </c>
      <c r="BI341" s="92"/>
      <c r="BR341" s="93"/>
      <c r="BS341" s="92"/>
      <c r="BX341" s="93"/>
    </row>
    <row r="342" spans="1:76" s="5" customFormat="1" ht="12" customHeight="1">
      <c r="A342" s="98"/>
      <c r="O342" s="93"/>
      <c r="P342" s="92"/>
      <c r="W342" s="93"/>
      <c r="Z342" s="6" t="s">
        <v>88</v>
      </c>
      <c r="AA342" s="5" t="s">
        <v>402</v>
      </c>
      <c r="BI342" s="92"/>
      <c r="BR342" s="93"/>
      <c r="BS342" s="92"/>
      <c r="BX342" s="93"/>
    </row>
    <row r="343" spans="1:76" s="5" customFormat="1" ht="12" customHeight="1">
      <c r="A343" s="98"/>
      <c r="O343" s="93"/>
      <c r="P343" s="92"/>
      <c r="W343" s="93"/>
      <c r="Z343" s="6" t="s">
        <v>88</v>
      </c>
      <c r="AA343" s="5" t="s">
        <v>403</v>
      </c>
      <c r="BI343" s="92"/>
      <c r="BR343" s="93"/>
      <c r="BS343" s="92"/>
      <c r="BX343" s="93"/>
    </row>
    <row r="344" spans="1:76" s="5" customFormat="1" ht="12" customHeight="1">
      <c r="A344" s="98"/>
      <c r="O344" s="93"/>
      <c r="P344" s="92"/>
      <c r="W344" s="93"/>
      <c r="Z344" s="6" t="s">
        <v>88</v>
      </c>
      <c r="AA344" s="5" t="s">
        <v>404</v>
      </c>
      <c r="BI344" s="92"/>
      <c r="BR344" s="93"/>
      <c r="BS344" s="92"/>
      <c r="BX344" s="93"/>
    </row>
    <row r="345" spans="1:76" s="5" customFormat="1" ht="12" customHeight="1">
      <c r="A345" s="131"/>
      <c r="B345" s="132"/>
      <c r="C345" s="132"/>
      <c r="D345" s="132"/>
      <c r="E345" s="132"/>
      <c r="F345" s="132"/>
      <c r="G345" s="132"/>
      <c r="H345" s="132"/>
      <c r="I345" s="132"/>
      <c r="J345" s="132"/>
      <c r="K345" s="132"/>
      <c r="L345" s="132"/>
      <c r="M345" s="132"/>
      <c r="N345" s="132"/>
      <c r="O345" s="136"/>
      <c r="P345" s="135"/>
      <c r="Q345" s="132"/>
      <c r="R345" s="132"/>
      <c r="S345" s="132"/>
      <c r="T345" s="132"/>
      <c r="U345" s="132"/>
      <c r="V345" s="132"/>
      <c r="W345" s="136"/>
      <c r="X345" s="132"/>
      <c r="Y345" s="132"/>
      <c r="Z345" s="119"/>
      <c r="AA345" s="132"/>
      <c r="AB345" s="132"/>
      <c r="AC345" s="132"/>
      <c r="AD345" s="132"/>
      <c r="AE345" s="132"/>
      <c r="AF345" s="132"/>
      <c r="AG345" s="132"/>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5"/>
      <c r="BJ345" s="132"/>
      <c r="BK345" s="132"/>
      <c r="BL345" s="132"/>
      <c r="BM345" s="132"/>
      <c r="BN345" s="132"/>
      <c r="BO345" s="132"/>
      <c r="BP345" s="132"/>
      <c r="BQ345" s="132"/>
      <c r="BR345" s="136"/>
      <c r="BS345" s="135"/>
      <c r="BT345" s="132"/>
      <c r="BU345" s="132"/>
      <c r="BV345" s="132"/>
      <c r="BW345" s="132"/>
      <c r="BX345" s="136"/>
    </row>
    <row r="346" spans="1:76" s="5" customFormat="1" ht="12" customHeight="1">
      <c r="A346" s="231"/>
      <c r="B346" s="142"/>
      <c r="C346" s="142"/>
      <c r="D346" s="142"/>
      <c r="E346" s="142"/>
      <c r="F346" s="142"/>
      <c r="G346" s="142"/>
      <c r="H346" s="142"/>
      <c r="I346" s="142"/>
      <c r="J346" s="142"/>
      <c r="K346" s="142"/>
      <c r="L346" s="142"/>
      <c r="M346" s="142"/>
      <c r="N346" s="142"/>
      <c r="O346" s="232"/>
      <c r="P346" s="231"/>
      <c r="Q346" s="142"/>
      <c r="R346" s="142"/>
      <c r="S346" s="142"/>
      <c r="T346" s="142"/>
      <c r="U346" s="142"/>
      <c r="V346" s="142"/>
      <c r="W346" s="232"/>
      <c r="X346" s="142"/>
      <c r="Y346" s="174"/>
      <c r="Z346" s="174"/>
      <c r="AA346" s="174"/>
      <c r="AB346" s="174"/>
      <c r="AC346" s="174"/>
      <c r="AD346" s="174"/>
      <c r="AE346" s="174"/>
      <c r="AF346" s="174"/>
      <c r="AG346" s="174"/>
      <c r="AH346" s="174"/>
      <c r="AI346" s="174"/>
      <c r="AJ346" s="174"/>
      <c r="AK346" s="174"/>
      <c r="AL346" s="174"/>
      <c r="AM346" s="174"/>
      <c r="AN346" s="174"/>
      <c r="AO346" s="174"/>
      <c r="AP346" s="174"/>
      <c r="AQ346" s="174"/>
      <c r="AR346" s="174"/>
      <c r="AS346" s="174"/>
      <c r="AT346" s="174"/>
      <c r="AU346" s="174"/>
      <c r="AV346" s="174"/>
      <c r="AW346" s="174"/>
      <c r="AX346" s="174"/>
      <c r="AY346" s="174"/>
      <c r="AZ346" s="174"/>
      <c r="BA346" s="174"/>
      <c r="BB346" s="174"/>
      <c r="BC346" s="174"/>
      <c r="BD346" s="174"/>
      <c r="BE346" s="174"/>
      <c r="BF346" s="174"/>
      <c r="BG346" s="174"/>
      <c r="BH346" s="174"/>
      <c r="BI346" s="80"/>
      <c r="BJ346" s="81"/>
      <c r="BK346" s="81"/>
      <c r="BL346" s="81"/>
      <c r="BM346" s="81"/>
      <c r="BN346" s="81"/>
      <c r="BO346" s="81"/>
      <c r="BP346" s="81"/>
      <c r="BQ346" s="81"/>
      <c r="BR346" s="82"/>
      <c r="BS346" s="80"/>
      <c r="BT346" s="81"/>
      <c r="BU346" s="81"/>
      <c r="BV346" s="81"/>
      <c r="BW346" s="81"/>
      <c r="BX346" s="82"/>
    </row>
    <row r="347" spans="1:76" s="5" customFormat="1" ht="12" customHeight="1">
      <c r="A347" s="98"/>
      <c r="O347" s="93"/>
      <c r="P347" s="92"/>
      <c r="W347" s="93"/>
      <c r="X347" s="6" t="s">
        <v>295</v>
      </c>
      <c r="Y347" s="456" t="s">
        <v>405</v>
      </c>
      <c r="Z347" s="456"/>
      <c r="AA347" s="456"/>
      <c r="AB347" s="456"/>
      <c r="AC347" s="456"/>
      <c r="AD347" s="456"/>
      <c r="AE347" s="456"/>
      <c r="AF347" s="456"/>
      <c r="AG347" s="456"/>
      <c r="AH347" s="456"/>
      <c r="AI347" s="456"/>
      <c r="AJ347" s="456"/>
      <c r="AK347" s="456"/>
      <c r="AL347" s="456"/>
      <c r="AM347" s="456"/>
      <c r="AN347" s="456"/>
      <c r="AO347" s="456"/>
      <c r="AP347" s="456"/>
      <c r="AQ347" s="456"/>
      <c r="AR347" s="456"/>
      <c r="AS347" s="456"/>
      <c r="AT347" s="456"/>
      <c r="AU347" s="456"/>
      <c r="AV347" s="456"/>
      <c r="AW347" s="456"/>
      <c r="AX347" s="456"/>
      <c r="AY347" s="456"/>
      <c r="AZ347" s="456"/>
      <c r="BA347" s="456"/>
      <c r="BB347" s="456"/>
      <c r="BC347" s="456"/>
      <c r="BD347" s="456"/>
      <c r="BE347" s="456"/>
      <c r="BF347" s="456"/>
      <c r="BG347" s="456"/>
      <c r="BH347" s="457"/>
      <c r="BI347" s="92" t="s">
        <v>714</v>
      </c>
      <c r="BR347" s="93"/>
      <c r="BS347" s="92"/>
      <c r="BX347" s="93"/>
    </row>
    <row r="348" spans="1:76" s="5" customFormat="1" ht="12" customHeight="1">
      <c r="A348" s="98"/>
      <c r="O348" s="93"/>
      <c r="P348" s="92"/>
      <c r="W348" s="93"/>
      <c r="Y348" s="456"/>
      <c r="Z348" s="456"/>
      <c r="AA348" s="456"/>
      <c r="AB348" s="456"/>
      <c r="AC348" s="456"/>
      <c r="AD348" s="456"/>
      <c r="AE348" s="456"/>
      <c r="AF348" s="456"/>
      <c r="AG348" s="456"/>
      <c r="AH348" s="456"/>
      <c r="AI348" s="456"/>
      <c r="AJ348" s="456"/>
      <c r="AK348" s="456"/>
      <c r="AL348" s="456"/>
      <c r="AM348" s="456"/>
      <c r="AN348" s="456"/>
      <c r="AO348" s="456"/>
      <c r="AP348" s="456"/>
      <c r="AQ348" s="456"/>
      <c r="AR348" s="456"/>
      <c r="AS348" s="456"/>
      <c r="AT348" s="456"/>
      <c r="AU348" s="456"/>
      <c r="AV348" s="456"/>
      <c r="AW348" s="456"/>
      <c r="AX348" s="456"/>
      <c r="AY348" s="456"/>
      <c r="AZ348" s="456"/>
      <c r="BA348" s="456"/>
      <c r="BB348" s="456"/>
      <c r="BC348" s="456"/>
      <c r="BD348" s="456"/>
      <c r="BE348" s="456"/>
      <c r="BF348" s="456"/>
      <c r="BG348" s="456"/>
      <c r="BH348" s="457"/>
      <c r="BI348" s="92"/>
      <c r="BR348" s="93"/>
      <c r="BS348" s="92"/>
      <c r="BX348" s="93"/>
    </row>
    <row r="349" spans="1:76" s="5" customFormat="1" ht="12" customHeight="1">
      <c r="A349" s="98"/>
      <c r="O349" s="93"/>
      <c r="P349" s="92"/>
      <c r="W349" s="93"/>
      <c r="Y349" s="122"/>
      <c r="Z349" s="6" t="s">
        <v>88</v>
      </c>
      <c r="AA349" s="5" t="s">
        <v>406</v>
      </c>
      <c r="BI349" s="92"/>
      <c r="BR349" s="93"/>
      <c r="BS349" s="92"/>
      <c r="BX349" s="93"/>
    </row>
    <row r="350" spans="1:76" s="5" customFormat="1" ht="12" customHeight="1">
      <c r="A350" s="98"/>
      <c r="O350" s="93"/>
      <c r="P350" s="92"/>
      <c r="W350" s="93"/>
      <c r="Y350" s="122"/>
      <c r="Z350" s="6" t="s">
        <v>88</v>
      </c>
      <c r="AA350" s="5" t="s">
        <v>407</v>
      </c>
      <c r="BI350" s="92"/>
      <c r="BR350" s="93"/>
      <c r="BS350" s="92"/>
      <c r="BX350" s="93"/>
    </row>
    <row r="351" spans="1:76" s="5" customFormat="1" ht="12" customHeight="1">
      <c r="A351" s="98"/>
      <c r="O351" s="93"/>
      <c r="P351" s="92"/>
      <c r="W351" s="93"/>
      <c r="Y351" s="122"/>
      <c r="Z351" s="6" t="s">
        <v>88</v>
      </c>
      <c r="AA351" s="5" t="s">
        <v>408</v>
      </c>
      <c r="BI351" s="92"/>
      <c r="BR351" s="93"/>
      <c r="BS351" s="92"/>
      <c r="BX351" s="93"/>
    </row>
    <row r="352" spans="1:76" s="5" customFormat="1" ht="12" customHeight="1">
      <c r="A352" s="98"/>
      <c r="O352" s="93"/>
      <c r="P352" s="92"/>
      <c r="W352" s="93"/>
      <c r="Y352" s="122"/>
      <c r="Z352" s="6" t="s">
        <v>88</v>
      </c>
      <c r="AA352" s="456" t="s">
        <v>409</v>
      </c>
      <c r="AB352" s="456"/>
      <c r="AC352" s="456"/>
      <c r="AD352" s="456"/>
      <c r="AE352" s="456"/>
      <c r="AF352" s="456"/>
      <c r="AG352" s="456"/>
      <c r="AH352" s="456"/>
      <c r="AI352" s="456"/>
      <c r="AJ352" s="456"/>
      <c r="AK352" s="456"/>
      <c r="AL352" s="456"/>
      <c r="AM352" s="456"/>
      <c r="AN352" s="456"/>
      <c r="AO352" s="456"/>
      <c r="AP352" s="456"/>
      <c r="AQ352" s="456"/>
      <c r="AR352" s="456"/>
      <c r="AS352" s="456"/>
      <c r="AT352" s="456"/>
      <c r="AU352" s="456"/>
      <c r="AV352" s="456"/>
      <c r="AW352" s="456"/>
      <c r="AX352" s="456"/>
      <c r="AY352" s="456"/>
      <c r="AZ352" s="456"/>
      <c r="BA352" s="456"/>
      <c r="BB352" s="456"/>
      <c r="BC352" s="456"/>
      <c r="BD352" s="456"/>
      <c r="BE352" s="456"/>
      <c r="BF352" s="456"/>
      <c r="BG352" s="456"/>
      <c r="BH352" s="457"/>
      <c r="BI352" s="92"/>
      <c r="BR352" s="93"/>
      <c r="BS352" s="92"/>
      <c r="BX352" s="93"/>
    </row>
    <row r="353" spans="1:76" s="5" customFormat="1" ht="12" customHeight="1">
      <c r="A353" s="98"/>
      <c r="O353" s="93"/>
      <c r="P353" s="92"/>
      <c r="W353" s="93"/>
      <c r="Y353" s="122"/>
      <c r="AA353" s="456"/>
      <c r="AB353" s="456"/>
      <c r="AC353" s="456"/>
      <c r="AD353" s="456"/>
      <c r="AE353" s="456"/>
      <c r="AF353" s="456"/>
      <c r="AG353" s="456"/>
      <c r="AH353" s="456"/>
      <c r="AI353" s="456"/>
      <c r="AJ353" s="456"/>
      <c r="AK353" s="456"/>
      <c r="AL353" s="456"/>
      <c r="AM353" s="456"/>
      <c r="AN353" s="456"/>
      <c r="AO353" s="456"/>
      <c r="AP353" s="456"/>
      <c r="AQ353" s="456"/>
      <c r="AR353" s="456"/>
      <c r="AS353" s="456"/>
      <c r="AT353" s="456"/>
      <c r="AU353" s="456"/>
      <c r="AV353" s="456"/>
      <c r="AW353" s="456"/>
      <c r="AX353" s="456"/>
      <c r="AY353" s="456"/>
      <c r="AZ353" s="456"/>
      <c r="BA353" s="456"/>
      <c r="BB353" s="456"/>
      <c r="BC353" s="456"/>
      <c r="BD353" s="456"/>
      <c r="BE353" s="456"/>
      <c r="BF353" s="456"/>
      <c r="BG353" s="456"/>
      <c r="BH353" s="457"/>
      <c r="BI353" s="92"/>
      <c r="BR353" s="93"/>
      <c r="BS353" s="92"/>
      <c r="BX353" s="93"/>
    </row>
    <row r="354" spans="1:76" s="5" customFormat="1" ht="12" customHeight="1">
      <c r="A354" s="98"/>
      <c r="O354" s="93"/>
      <c r="P354" s="92"/>
      <c r="W354" s="93"/>
      <c r="Y354" s="5" t="s">
        <v>298</v>
      </c>
      <c r="Z354" s="456" t="s">
        <v>410</v>
      </c>
      <c r="AA354" s="456"/>
      <c r="AB354" s="456"/>
      <c r="AC354" s="456"/>
      <c r="AD354" s="456"/>
      <c r="AE354" s="456"/>
      <c r="AF354" s="456"/>
      <c r="AG354" s="456"/>
      <c r="AH354" s="456"/>
      <c r="AI354" s="456"/>
      <c r="AJ354" s="456"/>
      <c r="AK354" s="456"/>
      <c r="AL354" s="456"/>
      <c r="AM354" s="456"/>
      <c r="AN354" s="456"/>
      <c r="AO354" s="456"/>
      <c r="AP354" s="456"/>
      <c r="AQ354" s="456"/>
      <c r="AR354" s="456"/>
      <c r="AS354" s="456"/>
      <c r="AT354" s="456"/>
      <c r="AU354" s="456"/>
      <c r="AV354" s="456"/>
      <c r="AW354" s="456"/>
      <c r="AX354" s="456"/>
      <c r="AY354" s="456"/>
      <c r="AZ354" s="456"/>
      <c r="BA354" s="456"/>
      <c r="BB354" s="456"/>
      <c r="BC354" s="456"/>
      <c r="BD354" s="456"/>
      <c r="BE354" s="456"/>
      <c r="BF354" s="456"/>
      <c r="BG354" s="456"/>
      <c r="BH354" s="457"/>
      <c r="BI354" s="92"/>
      <c r="BR354" s="93"/>
      <c r="BS354" s="92"/>
      <c r="BX354" s="93"/>
    </row>
    <row r="355" spans="1:76" s="5" customFormat="1" ht="12" customHeight="1">
      <c r="A355" s="98"/>
      <c r="O355" s="93"/>
      <c r="P355" s="92"/>
      <c r="W355" s="93"/>
      <c r="Z355" s="456"/>
      <c r="AA355" s="456"/>
      <c r="AB355" s="456"/>
      <c r="AC355" s="456"/>
      <c r="AD355" s="456"/>
      <c r="AE355" s="456"/>
      <c r="AF355" s="456"/>
      <c r="AG355" s="456"/>
      <c r="AH355" s="456"/>
      <c r="AI355" s="456"/>
      <c r="AJ355" s="456"/>
      <c r="AK355" s="456"/>
      <c r="AL355" s="456"/>
      <c r="AM355" s="456"/>
      <c r="AN355" s="456"/>
      <c r="AO355" s="456"/>
      <c r="AP355" s="456"/>
      <c r="AQ355" s="456"/>
      <c r="AR355" s="456"/>
      <c r="AS355" s="456"/>
      <c r="AT355" s="456"/>
      <c r="AU355" s="456"/>
      <c r="AV355" s="456"/>
      <c r="AW355" s="456"/>
      <c r="AX355" s="456"/>
      <c r="AY355" s="456"/>
      <c r="AZ355" s="456"/>
      <c r="BA355" s="456"/>
      <c r="BB355" s="456"/>
      <c r="BC355" s="456"/>
      <c r="BD355" s="456"/>
      <c r="BE355" s="456"/>
      <c r="BF355" s="456"/>
      <c r="BG355" s="456"/>
      <c r="BH355" s="457"/>
      <c r="BI355" s="92"/>
      <c r="BR355" s="93"/>
      <c r="BS355" s="92"/>
      <c r="BX355" s="93"/>
    </row>
    <row r="356" spans="1:76" s="5" customFormat="1" ht="12" customHeight="1">
      <c r="A356" s="98"/>
      <c r="O356" s="93"/>
      <c r="P356" s="92"/>
      <c r="W356" s="93"/>
      <c r="X356" s="149" t="s">
        <v>91</v>
      </c>
      <c r="Y356" s="150" t="s">
        <v>411</v>
      </c>
      <c r="BI356" s="92"/>
      <c r="BR356" s="93"/>
      <c r="BS356" s="92"/>
      <c r="BX356" s="93"/>
    </row>
    <row r="357" spans="1:76" s="5" customFormat="1" ht="12" customHeight="1">
      <c r="A357" s="98"/>
      <c r="O357" s="93"/>
      <c r="P357" s="92"/>
      <c r="W357" s="93"/>
      <c r="Y357" s="88"/>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90"/>
      <c r="BI357" s="92"/>
      <c r="BR357" s="93"/>
      <c r="BS357" s="92"/>
      <c r="BX357" s="93"/>
    </row>
    <row r="358" spans="1:76" s="5" customFormat="1" ht="12" customHeight="1">
      <c r="A358" s="98"/>
      <c r="O358" s="93"/>
      <c r="P358" s="92"/>
      <c r="W358" s="93"/>
      <c r="Y358" s="92"/>
      <c r="Z358" s="5" t="s">
        <v>412</v>
      </c>
      <c r="AE358" s="446"/>
      <c r="AF358" s="446"/>
      <c r="AG358" s="179" t="s">
        <v>381</v>
      </c>
      <c r="AJ358" s="453" t="s">
        <v>413</v>
      </c>
      <c r="AK358" s="453"/>
      <c r="AL358" s="453"/>
      <c r="AM358" s="453"/>
      <c r="AO358" s="326" t="s">
        <v>1134</v>
      </c>
      <c r="AR358" s="5" t="s">
        <v>1135</v>
      </c>
      <c r="BG358" s="93"/>
      <c r="BI358" s="92"/>
      <c r="BR358" s="93"/>
      <c r="BS358" s="92"/>
      <c r="BX358" s="93"/>
    </row>
    <row r="359" spans="1:76" s="5" customFormat="1" ht="12" customHeight="1">
      <c r="A359" s="98"/>
      <c r="O359" s="93"/>
      <c r="P359" s="92"/>
      <c r="W359" s="93"/>
      <c r="Y359" s="92"/>
      <c r="AG359" s="184"/>
      <c r="AH359" s="184"/>
      <c r="AI359" s="184"/>
      <c r="BG359" s="93"/>
      <c r="BI359" s="92"/>
      <c r="BR359" s="93"/>
      <c r="BS359" s="92"/>
      <c r="BX359" s="93"/>
    </row>
    <row r="360" spans="1:76" s="5" customFormat="1" ht="12" customHeight="1">
      <c r="A360" s="98"/>
      <c r="O360" s="93"/>
      <c r="P360" s="92"/>
      <c r="W360" s="93"/>
      <c r="Y360" s="92"/>
      <c r="Z360" s="5" t="s">
        <v>383</v>
      </c>
      <c r="AW360" s="146"/>
      <c r="AX360" s="146"/>
      <c r="AY360" s="146"/>
      <c r="AZ360" s="146"/>
      <c r="BA360" s="146"/>
      <c r="BB360" s="146"/>
      <c r="BC360" s="146"/>
      <c r="BD360" s="146"/>
      <c r="BG360" s="93"/>
      <c r="BI360" s="92"/>
      <c r="BR360" s="93"/>
      <c r="BS360" s="92"/>
      <c r="BX360" s="93"/>
    </row>
    <row r="361" spans="1:76" s="5" customFormat="1" ht="12" customHeight="1">
      <c r="A361" s="98"/>
      <c r="O361" s="93"/>
      <c r="P361" s="92"/>
      <c r="W361" s="93"/>
      <c r="Y361" s="92"/>
      <c r="AB361" s="5" t="s">
        <v>335</v>
      </c>
      <c r="AI361" s="5" t="s">
        <v>384</v>
      </c>
      <c r="AR361" s="5" t="s">
        <v>385</v>
      </c>
      <c r="AV361" s="474"/>
      <c r="AW361" s="474"/>
      <c r="AX361" s="474"/>
      <c r="AY361" s="474"/>
      <c r="AZ361" s="474"/>
      <c r="BA361" s="5" t="s">
        <v>386</v>
      </c>
      <c r="BD361" s="5" t="s">
        <v>387</v>
      </c>
      <c r="BG361" s="93"/>
      <c r="BH361" s="146"/>
      <c r="BI361" s="92"/>
      <c r="BR361" s="93"/>
      <c r="BS361" s="92"/>
      <c r="BX361" s="93"/>
    </row>
    <row r="362" spans="1:76" s="5" customFormat="1" ht="12" customHeight="1">
      <c r="A362" s="98"/>
      <c r="O362" s="93"/>
      <c r="P362" s="92"/>
      <c r="W362" s="93"/>
      <c r="Y362" s="135"/>
      <c r="Z362" s="132"/>
      <c r="AA362" s="132"/>
      <c r="AB362" s="132"/>
      <c r="AC362" s="132"/>
      <c r="AD362" s="132"/>
      <c r="AE362" s="132"/>
      <c r="AF362" s="132"/>
      <c r="AG362" s="132"/>
      <c r="AH362" s="132"/>
      <c r="AI362" s="132"/>
      <c r="AJ362" s="132"/>
      <c r="AK362" s="132"/>
      <c r="AL362" s="132"/>
      <c r="AM362" s="202"/>
      <c r="AN362" s="178"/>
      <c r="AO362" s="178"/>
      <c r="AP362" s="178"/>
      <c r="AQ362" s="132"/>
      <c r="AR362" s="132"/>
      <c r="AS362" s="132"/>
      <c r="AT362" s="132"/>
      <c r="AU362" s="132"/>
      <c r="AV362" s="132"/>
      <c r="AW362" s="132"/>
      <c r="AX362" s="132"/>
      <c r="AY362" s="132"/>
      <c r="AZ362" s="132"/>
      <c r="BA362" s="132"/>
      <c r="BB362" s="132"/>
      <c r="BC362" s="132"/>
      <c r="BD362" s="132"/>
      <c r="BE362" s="132"/>
      <c r="BF362" s="132"/>
      <c r="BG362" s="136"/>
      <c r="BI362" s="92"/>
      <c r="BR362" s="93"/>
      <c r="BS362" s="92"/>
      <c r="BX362" s="93"/>
    </row>
    <row r="363" spans="1:76" s="5" customFormat="1" ht="12" customHeight="1">
      <c r="A363" s="124"/>
      <c r="B363" s="128"/>
      <c r="D363" s="128"/>
      <c r="E363" s="128"/>
      <c r="F363" s="128"/>
      <c r="G363" s="128"/>
      <c r="H363" s="128"/>
      <c r="I363" s="128"/>
      <c r="J363" s="128"/>
      <c r="K363" s="128"/>
      <c r="L363" s="128"/>
      <c r="M363" s="128"/>
      <c r="N363" s="128"/>
      <c r="O363" s="129"/>
      <c r="P363" s="92"/>
      <c r="W363" s="93"/>
      <c r="X363" s="6"/>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c r="AY363" s="77"/>
      <c r="AZ363" s="77"/>
      <c r="BA363" s="77"/>
      <c r="BB363" s="77"/>
      <c r="BC363" s="77"/>
      <c r="BD363" s="77"/>
      <c r="BE363" s="77"/>
      <c r="BF363" s="77"/>
      <c r="BG363" s="77"/>
      <c r="BH363" s="77"/>
      <c r="BI363" s="127"/>
      <c r="BJ363" s="77"/>
      <c r="BK363" s="77"/>
      <c r="BL363" s="77"/>
      <c r="BM363" s="77"/>
      <c r="BN363" s="77"/>
      <c r="BO363" s="77"/>
      <c r="BP363" s="77"/>
      <c r="BQ363" s="77"/>
      <c r="BR363" s="78"/>
      <c r="BS363" s="124"/>
      <c r="BT363" s="128"/>
      <c r="BU363" s="128"/>
      <c r="BV363" s="128"/>
      <c r="BW363" s="128"/>
      <c r="BX363" s="129"/>
    </row>
    <row r="364" spans="1:76" s="5" customFormat="1" ht="12" customHeight="1">
      <c r="A364" s="98"/>
      <c r="C364" s="128" t="s">
        <v>715</v>
      </c>
      <c r="D364" s="436" t="s">
        <v>415</v>
      </c>
      <c r="E364" s="436"/>
      <c r="F364" s="436"/>
      <c r="G364" s="436"/>
      <c r="H364" s="436"/>
      <c r="I364" s="436"/>
      <c r="J364" s="436"/>
      <c r="K364" s="436"/>
      <c r="L364" s="436"/>
      <c r="M364" s="436"/>
      <c r="N364" s="436"/>
      <c r="O364" s="437"/>
      <c r="P364" s="92"/>
      <c r="Q364" s="5" t="s">
        <v>87</v>
      </c>
      <c r="S364" s="6" t="s">
        <v>88</v>
      </c>
      <c r="T364" s="8"/>
      <c r="U364" s="453" t="s">
        <v>89</v>
      </c>
      <c r="V364" s="454"/>
      <c r="W364" s="455"/>
      <c r="X364" s="6" t="s">
        <v>295</v>
      </c>
      <c r="Y364" s="456" t="s">
        <v>416</v>
      </c>
      <c r="Z364" s="456"/>
      <c r="AA364" s="456"/>
      <c r="AB364" s="456"/>
      <c r="AC364" s="456"/>
      <c r="AD364" s="456"/>
      <c r="AE364" s="456"/>
      <c r="AF364" s="456"/>
      <c r="AG364" s="456"/>
      <c r="AH364" s="456"/>
      <c r="AI364" s="456"/>
      <c r="AJ364" s="456"/>
      <c r="AK364" s="456"/>
      <c r="AL364" s="456"/>
      <c r="AM364" s="456"/>
      <c r="AN364" s="456"/>
      <c r="AO364" s="456"/>
      <c r="AP364" s="456"/>
      <c r="AQ364" s="456"/>
      <c r="AR364" s="456"/>
      <c r="AS364" s="456"/>
      <c r="AT364" s="456"/>
      <c r="AU364" s="456"/>
      <c r="AV364" s="456"/>
      <c r="AW364" s="456"/>
      <c r="AX364" s="456"/>
      <c r="AY364" s="456"/>
      <c r="AZ364" s="456"/>
      <c r="BA364" s="456"/>
      <c r="BB364" s="456"/>
      <c r="BC364" s="456"/>
      <c r="BD364" s="456"/>
      <c r="BE364" s="456"/>
      <c r="BF364" s="456"/>
      <c r="BG364" s="456"/>
      <c r="BH364" s="457"/>
      <c r="BI364" s="510" t="s">
        <v>716</v>
      </c>
      <c r="BJ364" s="436"/>
      <c r="BK364" s="436"/>
      <c r="BL364" s="436"/>
      <c r="BM364" s="436"/>
      <c r="BN364" s="436"/>
      <c r="BO364" s="436"/>
      <c r="BP364" s="436"/>
      <c r="BQ364" s="436"/>
      <c r="BR364" s="437"/>
      <c r="BS364" s="92"/>
      <c r="BX364" s="93"/>
    </row>
    <row r="365" spans="1:76" s="5" customFormat="1" ht="12" customHeight="1">
      <c r="A365" s="98"/>
      <c r="C365" s="128"/>
      <c r="D365" s="436"/>
      <c r="E365" s="436"/>
      <c r="F365" s="436"/>
      <c r="G365" s="436"/>
      <c r="H365" s="436"/>
      <c r="I365" s="436"/>
      <c r="J365" s="436"/>
      <c r="K365" s="436"/>
      <c r="L365" s="436"/>
      <c r="M365" s="436"/>
      <c r="N365" s="436"/>
      <c r="O365" s="437"/>
      <c r="P365" s="92"/>
      <c r="Q365" s="5" t="s">
        <v>105</v>
      </c>
      <c r="S365" s="6"/>
      <c r="W365" s="93"/>
      <c r="X365" s="6"/>
      <c r="Y365" s="456"/>
      <c r="Z365" s="456"/>
      <c r="AA365" s="456"/>
      <c r="AB365" s="456"/>
      <c r="AC365" s="456"/>
      <c r="AD365" s="456"/>
      <c r="AE365" s="456"/>
      <c r="AF365" s="456"/>
      <c r="AG365" s="456"/>
      <c r="AH365" s="456"/>
      <c r="AI365" s="456"/>
      <c r="AJ365" s="456"/>
      <c r="AK365" s="456"/>
      <c r="AL365" s="456"/>
      <c r="AM365" s="456"/>
      <c r="AN365" s="456"/>
      <c r="AO365" s="456"/>
      <c r="AP365" s="456"/>
      <c r="AQ365" s="456"/>
      <c r="AR365" s="456"/>
      <c r="AS365" s="456"/>
      <c r="AT365" s="456"/>
      <c r="AU365" s="456"/>
      <c r="AV365" s="456"/>
      <c r="AW365" s="456"/>
      <c r="AX365" s="456"/>
      <c r="AY365" s="456"/>
      <c r="AZ365" s="456"/>
      <c r="BA365" s="456"/>
      <c r="BB365" s="456"/>
      <c r="BC365" s="456"/>
      <c r="BD365" s="456"/>
      <c r="BE365" s="456"/>
      <c r="BF365" s="456"/>
      <c r="BG365" s="456"/>
      <c r="BH365" s="457"/>
      <c r="BI365" s="510"/>
      <c r="BJ365" s="436"/>
      <c r="BK365" s="436"/>
      <c r="BL365" s="436"/>
      <c r="BM365" s="436"/>
      <c r="BN365" s="436"/>
      <c r="BO365" s="436"/>
      <c r="BP365" s="436"/>
      <c r="BQ365" s="436"/>
      <c r="BR365" s="437"/>
      <c r="BS365" s="92"/>
      <c r="BX365" s="93"/>
    </row>
    <row r="366" spans="1:76" s="5" customFormat="1" ht="12" customHeight="1">
      <c r="A366" s="98"/>
      <c r="C366" s="128"/>
      <c r="D366" s="436"/>
      <c r="E366" s="436"/>
      <c r="F366" s="436"/>
      <c r="G366" s="436"/>
      <c r="H366" s="436"/>
      <c r="I366" s="436"/>
      <c r="J366" s="436"/>
      <c r="K366" s="436"/>
      <c r="L366" s="436"/>
      <c r="M366" s="436"/>
      <c r="N366" s="436"/>
      <c r="O366" s="437"/>
      <c r="P366" s="92"/>
      <c r="W366" s="93"/>
      <c r="X366" s="6"/>
      <c r="Y366" s="77"/>
      <c r="Z366" s="77"/>
      <c r="AA366" s="77"/>
      <c r="AB366" s="77"/>
      <c r="AC366" s="77"/>
      <c r="AD366" s="77"/>
      <c r="AE366" s="77"/>
      <c r="AF366" s="77"/>
      <c r="AG366" s="77"/>
      <c r="AH366" s="77"/>
      <c r="AI366" s="77"/>
      <c r="BI366" s="127"/>
      <c r="BJ366" s="77"/>
      <c r="BK366" s="77"/>
      <c r="BL366" s="77"/>
      <c r="BM366" s="77"/>
      <c r="BN366" s="77"/>
      <c r="BO366" s="77"/>
      <c r="BP366" s="77"/>
      <c r="BQ366" s="77"/>
      <c r="BR366" s="78"/>
      <c r="BS366" s="92"/>
      <c r="BX366" s="93"/>
    </row>
    <row r="367" spans="1:76" s="5" customFormat="1" ht="12" customHeight="1">
      <c r="A367" s="98"/>
      <c r="C367" s="77"/>
      <c r="D367" s="436"/>
      <c r="E367" s="436"/>
      <c r="F367" s="436"/>
      <c r="G367" s="436"/>
      <c r="H367" s="436"/>
      <c r="I367" s="436"/>
      <c r="J367" s="436"/>
      <c r="K367" s="436"/>
      <c r="L367" s="436"/>
      <c r="M367" s="436"/>
      <c r="N367" s="436"/>
      <c r="O367" s="437"/>
      <c r="P367" s="92"/>
      <c r="W367" s="93"/>
      <c r="X367" s="6"/>
      <c r="Y367" s="77"/>
      <c r="Z367" s="77"/>
      <c r="AA367" s="77"/>
      <c r="AB367" s="77"/>
      <c r="AC367" s="77"/>
      <c r="AD367" s="77"/>
      <c r="AE367" s="77"/>
      <c r="AF367" s="77"/>
      <c r="AG367" s="77"/>
      <c r="AH367" s="77"/>
      <c r="AI367" s="77"/>
      <c r="BI367" s="127"/>
      <c r="BJ367" s="77"/>
      <c r="BK367" s="77"/>
      <c r="BL367" s="77"/>
      <c r="BM367" s="77"/>
      <c r="BN367" s="77"/>
      <c r="BO367" s="77"/>
      <c r="BP367" s="77"/>
      <c r="BQ367" s="77"/>
      <c r="BR367" s="78"/>
      <c r="BS367" s="92"/>
      <c r="BX367" s="93"/>
    </row>
    <row r="368" spans="1:76" s="5" customFormat="1" ht="12" customHeight="1">
      <c r="A368" s="98"/>
      <c r="C368" s="77"/>
      <c r="D368" s="533"/>
      <c r="E368" s="533"/>
      <c r="F368" s="533"/>
      <c r="G368" s="533"/>
      <c r="H368" s="533"/>
      <c r="I368" s="533"/>
      <c r="J368" s="533"/>
      <c r="K368" s="533"/>
      <c r="L368" s="533"/>
      <c r="M368" s="533"/>
      <c r="N368" s="533"/>
      <c r="O368" s="534"/>
      <c r="P368" s="92"/>
      <c r="W368" s="93"/>
      <c r="X368" s="6"/>
      <c r="Y368" s="77"/>
      <c r="Z368" s="77"/>
      <c r="AA368" s="77"/>
      <c r="AB368" s="77"/>
      <c r="AC368" s="77"/>
      <c r="AD368" s="77"/>
      <c r="AE368" s="77"/>
      <c r="AF368" s="77"/>
      <c r="AG368" s="77"/>
      <c r="AH368" s="77"/>
      <c r="AI368" s="77"/>
      <c r="BI368" s="152"/>
      <c r="BJ368" s="146"/>
      <c r="BK368" s="146"/>
      <c r="BL368" s="146"/>
      <c r="BM368" s="146"/>
      <c r="BN368" s="146"/>
      <c r="BO368" s="146"/>
      <c r="BP368" s="146"/>
      <c r="BQ368" s="146"/>
      <c r="BR368" s="147"/>
      <c r="BS368" s="92"/>
      <c r="BX368" s="93"/>
    </row>
    <row r="369" spans="1:76" s="5" customFormat="1" ht="8.25" customHeight="1">
      <c r="A369" s="98"/>
      <c r="C369" s="77"/>
      <c r="D369" s="110"/>
      <c r="E369" s="110"/>
      <c r="F369" s="110"/>
      <c r="G369" s="110"/>
      <c r="H369" s="110"/>
      <c r="I369" s="110"/>
      <c r="J369" s="110"/>
      <c r="K369" s="110"/>
      <c r="L369" s="110"/>
      <c r="M369" s="110"/>
      <c r="N369" s="110"/>
      <c r="O369" s="111"/>
      <c r="P369" s="92"/>
      <c r="W369" s="93"/>
      <c r="X369" s="6"/>
      <c r="Y369" s="77"/>
      <c r="Z369" s="77"/>
      <c r="AA369" s="77"/>
      <c r="AB369" s="77"/>
      <c r="AC369" s="77"/>
      <c r="AD369" s="77"/>
      <c r="AE369" s="77"/>
      <c r="AF369" s="77"/>
      <c r="AG369" s="77"/>
      <c r="AH369" s="77"/>
      <c r="AI369" s="77"/>
      <c r="BI369" s="152"/>
      <c r="BJ369" s="146"/>
      <c r="BK369" s="146"/>
      <c r="BL369" s="146"/>
      <c r="BM369" s="146"/>
      <c r="BN369" s="146"/>
      <c r="BO369" s="146"/>
      <c r="BP369" s="146"/>
      <c r="BQ369" s="146"/>
      <c r="BR369" s="147"/>
      <c r="BS369" s="92"/>
      <c r="BX369" s="93"/>
    </row>
    <row r="370" spans="1:76" s="5" customFormat="1" ht="12" customHeight="1">
      <c r="A370" s="98"/>
      <c r="C370" s="77"/>
      <c r="D370" s="110"/>
      <c r="E370" s="110"/>
      <c r="F370" s="110"/>
      <c r="G370" s="110"/>
      <c r="H370" s="110"/>
      <c r="I370" s="110"/>
      <c r="J370" s="110"/>
      <c r="K370" s="110"/>
      <c r="L370" s="110"/>
      <c r="M370" s="110"/>
      <c r="N370" s="110"/>
      <c r="O370" s="111"/>
      <c r="P370" s="92"/>
      <c r="W370" s="93"/>
      <c r="X370" s="6"/>
      <c r="Y370" s="77"/>
      <c r="Z370" s="77"/>
      <c r="AA370" s="77"/>
      <c r="AB370" s="77"/>
      <c r="AC370" s="77"/>
      <c r="AD370" s="77"/>
      <c r="AE370" s="77"/>
      <c r="AF370" s="77"/>
      <c r="AG370" s="77"/>
      <c r="AH370" s="77"/>
      <c r="AI370" s="77"/>
      <c r="BI370" s="152"/>
      <c r="BJ370" s="146"/>
      <c r="BK370" s="146"/>
      <c r="BL370" s="146"/>
      <c r="BM370" s="146"/>
      <c r="BN370" s="146"/>
      <c r="BO370" s="146"/>
      <c r="BP370" s="146"/>
      <c r="BQ370" s="146"/>
      <c r="BR370" s="147"/>
      <c r="BS370" s="92"/>
      <c r="BX370" s="93"/>
    </row>
    <row r="371" spans="1:76" s="5" customFormat="1" ht="12" customHeight="1">
      <c r="A371" s="98"/>
      <c r="C371" s="5" t="s">
        <v>544</v>
      </c>
      <c r="D371" s="456" t="s">
        <v>545</v>
      </c>
      <c r="E371" s="456"/>
      <c r="F371" s="456"/>
      <c r="G371" s="456"/>
      <c r="H371" s="456"/>
      <c r="I371" s="456"/>
      <c r="J371" s="456"/>
      <c r="K371" s="456"/>
      <c r="L371" s="456"/>
      <c r="M371" s="456"/>
      <c r="N371" s="456"/>
      <c r="O371" s="457"/>
      <c r="P371" s="92"/>
      <c r="Q371" s="5" t="s">
        <v>87</v>
      </c>
      <c r="S371" s="6" t="s">
        <v>88</v>
      </c>
      <c r="T371" s="8"/>
      <c r="U371" s="453" t="s">
        <v>89</v>
      </c>
      <c r="V371" s="454"/>
      <c r="W371" s="455"/>
      <c r="X371" s="6" t="s">
        <v>295</v>
      </c>
      <c r="Y371" s="456" t="s">
        <v>546</v>
      </c>
      <c r="Z371" s="456"/>
      <c r="AA371" s="456"/>
      <c r="AB371" s="456"/>
      <c r="AC371" s="456"/>
      <c r="AD371" s="456"/>
      <c r="AE371" s="456"/>
      <c r="AF371" s="456"/>
      <c r="AG371" s="456"/>
      <c r="AH371" s="456"/>
      <c r="AI371" s="456"/>
      <c r="AJ371" s="456"/>
      <c r="AK371" s="456"/>
      <c r="AL371" s="456"/>
      <c r="AM371" s="456"/>
      <c r="AN371" s="456"/>
      <c r="AO371" s="456"/>
      <c r="AP371" s="456"/>
      <c r="AQ371" s="456"/>
      <c r="AR371" s="456"/>
      <c r="AS371" s="456"/>
      <c r="AT371" s="456"/>
      <c r="AU371" s="456"/>
      <c r="AV371" s="456"/>
      <c r="AW371" s="456"/>
      <c r="AX371" s="456"/>
      <c r="AY371" s="456"/>
      <c r="AZ371" s="456"/>
      <c r="BA371" s="456"/>
      <c r="BB371" s="456"/>
      <c r="BC371" s="456"/>
      <c r="BD371" s="456"/>
      <c r="BE371" s="456"/>
      <c r="BF371" s="456"/>
      <c r="BG371" s="456"/>
      <c r="BH371" s="457"/>
      <c r="BI371" s="92" t="s">
        <v>547</v>
      </c>
      <c r="BR371" s="93"/>
      <c r="BS371" s="92"/>
      <c r="BX371" s="93"/>
    </row>
    <row r="372" spans="1:76" s="5" customFormat="1" ht="12" customHeight="1">
      <c r="A372" s="98"/>
      <c r="C372" s="146"/>
      <c r="D372" s="456"/>
      <c r="E372" s="456"/>
      <c r="F372" s="456"/>
      <c r="G372" s="456"/>
      <c r="H372" s="456"/>
      <c r="I372" s="456"/>
      <c r="J372" s="456"/>
      <c r="K372" s="456"/>
      <c r="L372" s="456"/>
      <c r="M372" s="456"/>
      <c r="N372" s="456"/>
      <c r="O372" s="457"/>
      <c r="P372" s="92"/>
      <c r="Q372" s="5" t="s">
        <v>105</v>
      </c>
      <c r="S372" s="6"/>
      <c r="W372" s="93"/>
      <c r="X372" s="6"/>
      <c r="Y372" s="456"/>
      <c r="Z372" s="456"/>
      <c r="AA372" s="456"/>
      <c r="AB372" s="456"/>
      <c r="AC372" s="456"/>
      <c r="AD372" s="456"/>
      <c r="AE372" s="456"/>
      <c r="AF372" s="456"/>
      <c r="AG372" s="456"/>
      <c r="AH372" s="456"/>
      <c r="AI372" s="456"/>
      <c r="AJ372" s="456"/>
      <c r="AK372" s="456"/>
      <c r="AL372" s="456"/>
      <c r="AM372" s="456"/>
      <c r="AN372" s="456"/>
      <c r="AO372" s="456"/>
      <c r="AP372" s="456"/>
      <c r="AQ372" s="456"/>
      <c r="AR372" s="456"/>
      <c r="AS372" s="456"/>
      <c r="AT372" s="456"/>
      <c r="AU372" s="456"/>
      <c r="AV372" s="456"/>
      <c r="AW372" s="456"/>
      <c r="AX372" s="456"/>
      <c r="AY372" s="456"/>
      <c r="AZ372" s="456"/>
      <c r="BA372" s="456"/>
      <c r="BB372" s="456"/>
      <c r="BC372" s="456"/>
      <c r="BD372" s="456"/>
      <c r="BE372" s="456"/>
      <c r="BF372" s="456"/>
      <c r="BG372" s="456"/>
      <c r="BH372" s="457"/>
      <c r="BI372" s="127"/>
      <c r="BJ372" s="77"/>
      <c r="BK372" s="77"/>
      <c r="BL372" s="77"/>
      <c r="BM372" s="77"/>
      <c r="BN372" s="77"/>
      <c r="BO372" s="77"/>
      <c r="BP372" s="77"/>
      <c r="BQ372" s="77"/>
      <c r="BR372" s="78"/>
      <c r="BS372" s="92"/>
      <c r="BX372" s="93"/>
    </row>
    <row r="373" spans="1:76" s="5" customFormat="1" ht="12" customHeight="1">
      <c r="A373" s="98"/>
      <c r="C373" s="146"/>
      <c r="D373" s="456"/>
      <c r="E373" s="456"/>
      <c r="F373" s="456"/>
      <c r="G373" s="456"/>
      <c r="H373" s="456"/>
      <c r="I373" s="456"/>
      <c r="J373" s="456"/>
      <c r="K373" s="456"/>
      <c r="L373" s="456"/>
      <c r="M373" s="456"/>
      <c r="N373" s="456"/>
      <c r="O373" s="457"/>
      <c r="P373" s="92"/>
      <c r="S373" s="6"/>
      <c r="W373" s="93"/>
      <c r="X373" s="6"/>
      <c r="Y373" s="456"/>
      <c r="Z373" s="456"/>
      <c r="AA373" s="456"/>
      <c r="AB373" s="456"/>
      <c r="AC373" s="456"/>
      <c r="AD373" s="456"/>
      <c r="AE373" s="456"/>
      <c r="AF373" s="456"/>
      <c r="AG373" s="456"/>
      <c r="AH373" s="456"/>
      <c r="AI373" s="456"/>
      <c r="AJ373" s="456"/>
      <c r="AK373" s="456"/>
      <c r="AL373" s="456"/>
      <c r="AM373" s="456"/>
      <c r="AN373" s="456"/>
      <c r="AO373" s="456"/>
      <c r="AP373" s="456"/>
      <c r="AQ373" s="456"/>
      <c r="AR373" s="456"/>
      <c r="AS373" s="456"/>
      <c r="AT373" s="456"/>
      <c r="AU373" s="456"/>
      <c r="AV373" s="456"/>
      <c r="AW373" s="456"/>
      <c r="AX373" s="456"/>
      <c r="AY373" s="456"/>
      <c r="AZ373" s="456"/>
      <c r="BA373" s="456"/>
      <c r="BB373" s="456"/>
      <c r="BC373" s="456"/>
      <c r="BD373" s="456"/>
      <c r="BE373" s="456"/>
      <c r="BF373" s="456"/>
      <c r="BG373" s="456"/>
      <c r="BH373" s="457"/>
      <c r="BI373" s="124"/>
      <c r="BR373" s="93"/>
      <c r="BS373" s="92"/>
      <c r="BX373" s="93"/>
    </row>
    <row r="374" spans="1:76" s="5" customFormat="1" ht="12" customHeight="1">
      <c r="A374" s="98"/>
      <c r="C374" s="146"/>
      <c r="D374" s="456"/>
      <c r="E374" s="456"/>
      <c r="F374" s="456"/>
      <c r="G374" s="456"/>
      <c r="H374" s="456"/>
      <c r="I374" s="456"/>
      <c r="J374" s="456"/>
      <c r="K374" s="456"/>
      <c r="L374" s="456"/>
      <c r="M374" s="456"/>
      <c r="N374" s="456"/>
      <c r="O374" s="457"/>
      <c r="P374" s="92"/>
      <c r="W374" s="93"/>
      <c r="X374" s="6"/>
      <c r="Y374" s="456" t="s">
        <v>548</v>
      </c>
      <c r="Z374" s="456"/>
      <c r="AA374" s="456"/>
      <c r="AB374" s="456"/>
      <c r="AC374" s="456"/>
      <c r="AD374" s="456"/>
      <c r="AE374" s="456"/>
      <c r="AF374" s="456"/>
      <c r="AG374" s="456"/>
      <c r="AH374" s="456"/>
      <c r="AI374" s="456"/>
      <c r="AJ374" s="456"/>
      <c r="AK374" s="456"/>
      <c r="AL374" s="456"/>
      <c r="AM374" s="456"/>
      <c r="AN374" s="456"/>
      <c r="AO374" s="456"/>
      <c r="AP374" s="456"/>
      <c r="AQ374" s="456"/>
      <c r="AR374" s="456"/>
      <c r="AS374" s="456"/>
      <c r="AT374" s="456"/>
      <c r="AU374" s="456"/>
      <c r="AV374" s="456"/>
      <c r="AW374" s="456"/>
      <c r="AX374" s="456"/>
      <c r="AY374" s="456"/>
      <c r="AZ374" s="456"/>
      <c r="BA374" s="456"/>
      <c r="BB374" s="456"/>
      <c r="BC374" s="456"/>
      <c r="BD374" s="456"/>
      <c r="BE374" s="456"/>
      <c r="BF374" s="456"/>
      <c r="BG374" s="456"/>
      <c r="BH374" s="457"/>
      <c r="BI374" s="124"/>
      <c r="BR374" s="93"/>
      <c r="BS374" s="92"/>
      <c r="BX374" s="93"/>
    </row>
    <row r="375" spans="1:76" s="5" customFormat="1" ht="12" customHeight="1">
      <c r="A375" s="98"/>
      <c r="C375" s="146"/>
      <c r="D375" s="458"/>
      <c r="E375" s="458"/>
      <c r="F375" s="458"/>
      <c r="G375" s="458"/>
      <c r="H375" s="458"/>
      <c r="I375" s="458"/>
      <c r="J375" s="458"/>
      <c r="K375" s="458"/>
      <c r="L375" s="458"/>
      <c r="M375" s="458"/>
      <c r="N375" s="458"/>
      <c r="O375" s="459"/>
      <c r="P375" s="92"/>
      <c r="W375" s="93"/>
      <c r="X375" s="6"/>
      <c r="Y375" s="456"/>
      <c r="Z375" s="456"/>
      <c r="AA375" s="456"/>
      <c r="AB375" s="456"/>
      <c r="AC375" s="456"/>
      <c r="AD375" s="456"/>
      <c r="AE375" s="456"/>
      <c r="AF375" s="456"/>
      <c r="AG375" s="456"/>
      <c r="AH375" s="456"/>
      <c r="AI375" s="456"/>
      <c r="AJ375" s="456"/>
      <c r="AK375" s="456"/>
      <c r="AL375" s="456"/>
      <c r="AM375" s="456"/>
      <c r="AN375" s="456"/>
      <c r="AO375" s="456"/>
      <c r="AP375" s="456"/>
      <c r="AQ375" s="456"/>
      <c r="AR375" s="456"/>
      <c r="AS375" s="456"/>
      <c r="AT375" s="456"/>
      <c r="AU375" s="456"/>
      <c r="AV375" s="456"/>
      <c r="AW375" s="456"/>
      <c r="AX375" s="456"/>
      <c r="AY375" s="456"/>
      <c r="AZ375" s="456"/>
      <c r="BA375" s="456"/>
      <c r="BB375" s="456"/>
      <c r="BC375" s="456"/>
      <c r="BD375" s="456"/>
      <c r="BE375" s="456"/>
      <c r="BF375" s="456"/>
      <c r="BG375" s="456"/>
      <c r="BH375" s="457"/>
      <c r="BI375" s="92"/>
      <c r="BR375" s="93"/>
      <c r="BS375" s="92"/>
      <c r="BX375" s="93"/>
    </row>
    <row r="376" spans="1:76" s="5" customFormat="1" ht="12" customHeight="1">
      <c r="A376" s="98"/>
      <c r="C376" s="146"/>
      <c r="D376" s="99"/>
      <c r="E376" s="99"/>
      <c r="F376" s="99"/>
      <c r="G376" s="99"/>
      <c r="H376" s="99"/>
      <c r="I376" s="99"/>
      <c r="J376" s="99"/>
      <c r="K376" s="99"/>
      <c r="L376" s="99"/>
      <c r="M376" s="99"/>
      <c r="N376" s="99"/>
      <c r="O376" s="100"/>
      <c r="P376" s="92"/>
      <c r="W376" s="93"/>
      <c r="X376" s="6"/>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92"/>
      <c r="BR376" s="93"/>
      <c r="BS376" s="92"/>
      <c r="BX376" s="93"/>
    </row>
    <row r="377" spans="1:76" ht="12" customHeight="1">
      <c r="A377" s="69"/>
      <c r="B377" s="95" t="s">
        <v>225</v>
      </c>
      <c r="C377" s="450" t="s">
        <v>48</v>
      </c>
      <c r="D377" s="458"/>
      <c r="E377" s="458"/>
      <c r="F377" s="458"/>
      <c r="G377" s="458"/>
      <c r="H377" s="458"/>
      <c r="I377" s="458"/>
      <c r="J377" s="458"/>
      <c r="K377" s="458"/>
      <c r="L377" s="458"/>
      <c r="M377" s="458"/>
      <c r="N377" s="458"/>
      <c r="O377" s="459"/>
      <c r="P377" s="92"/>
      <c r="Q377" s="5" t="s">
        <v>87</v>
      </c>
      <c r="R377" s="5"/>
      <c r="S377" s="6" t="s">
        <v>88</v>
      </c>
      <c r="T377" s="8"/>
      <c r="U377" s="453" t="s">
        <v>89</v>
      </c>
      <c r="V377" s="454"/>
      <c r="W377" s="455"/>
      <c r="X377" s="6" t="s">
        <v>38</v>
      </c>
      <c r="Y377" s="456" t="s">
        <v>49</v>
      </c>
      <c r="Z377" s="456"/>
      <c r="AA377" s="456"/>
      <c r="AB377" s="456"/>
      <c r="AC377" s="456"/>
      <c r="AD377" s="456"/>
      <c r="AE377" s="456"/>
      <c r="AF377" s="456"/>
      <c r="AG377" s="456"/>
      <c r="AH377" s="456"/>
      <c r="AI377" s="456"/>
      <c r="AJ377" s="456"/>
      <c r="AK377" s="456"/>
      <c r="AL377" s="456"/>
      <c r="AM377" s="456"/>
      <c r="AN377" s="456"/>
      <c r="AO377" s="456"/>
      <c r="AP377" s="456"/>
      <c r="AQ377" s="456"/>
      <c r="AR377" s="456"/>
      <c r="AS377" s="456"/>
      <c r="AT377" s="456"/>
      <c r="AU377" s="456"/>
      <c r="AV377" s="456"/>
      <c r="AW377" s="456"/>
      <c r="AX377" s="456"/>
      <c r="AY377" s="456"/>
      <c r="AZ377" s="456"/>
      <c r="BA377" s="456"/>
      <c r="BB377" s="456"/>
      <c r="BC377" s="456"/>
      <c r="BD377" s="456"/>
      <c r="BE377" s="456"/>
      <c r="BF377" s="456"/>
      <c r="BG377" s="456"/>
      <c r="BH377" s="457"/>
      <c r="BI377" s="69" t="s">
        <v>717</v>
      </c>
      <c r="BR377" s="91"/>
      <c r="BS377" s="94"/>
      <c r="BX377" s="91"/>
    </row>
    <row r="378" spans="1:76" ht="12" customHeight="1">
      <c r="A378" s="69"/>
      <c r="C378" s="458"/>
      <c r="D378" s="458"/>
      <c r="E378" s="458"/>
      <c r="F378" s="458"/>
      <c r="G378" s="458"/>
      <c r="H378" s="458"/>
      <c r="I378" s="458"/>
      <c r="J378" s="458"/>
      <c r="K378" s="458"/>
      <c r="L378" s="458"/>
      <c r="M378" s="458"/>
      <c r="N378" s="458"/>
      <c r="O378" s="459"/>
      <c r="P378" s="92"/>
      <c r="Q378" s="5" t="s">
        <v>105</v>
      </c>
      <c r="R378" s="5"/>
      <c r="S378" s="6"/>
      <c r="T378" s="5"/>
      <c r="U378" s="5"/>
      <c r="V378" s="5"/>
      <c r="W378" s="93"/>
      <c r="Y378" s="456"/>
      <c r="Z378" s="456"/>
      <c r="AA378" s="456"/>
      <c r="AB378" s="456"/>
      <c r="AC378" s="456"/>
      <c r="AD378" s="456"/>
      <c r="AE378" s="456"/>
      <c r="AF378" s="456"/>
      <c r="AG378" s="456"/>
      <c r="AH378" s="456"/>
      <c r="AI378" s="456"/>
      <c r="AJ378" s="456"/>
      <c r="AK378" s="456"/>
      <c r="AL378" s="456"/>
      <c r="AM378" s="456"/>
      <c r="AN378" s="456"/>
      <c r="AO378" s="456"/>
      <c r="AP378" s="456"/>
      <c r="AQ378" s="456"/>
      <c r="AR378" s="456"/>
      <c r="AS378" s="456"/>
      <c r="AT378" s="456"/>
      <c r="AU378" s="456"/>
      <c r="AV378" s="456"/>
      <c r="AW378" s="456"/>
      <c r="AX378" s="456"/>
      <c r="AY378" s="456"/>
      <c r="AZ378" s="456"/>
      <c r="BA378" s="456"/>
      <c r="BB378" s="456"/>
      <c r="BC378" s="456"/>
      <c r="BD378" s="456"/>
      <c r="BE378" s="456"/>
      <c r="BF378" s="456"/>
      <c r="BG378" s="456"/>
      <c r="BH378" s="457"/>
      <c r="BI378" s="69"/>
      <c r="BR378" s="91"/>
      <c r="BS378" s="94"/>
      <c r="BX378" s="91"/>
    </row>
    <row r="379" spans="1:76" ht="12" customHeight="1">
      <c r="A379" s="69"/>
      <c r="O379" s="91"/>
      <c r="P379" s="92"/>
      <c r="Q379" s="5"/>
      <c r="R379" s="5"/>
      <c r="S379" s="5"/>
      <c r="T379" s="5"/>
      <c r="U379" s="5"/>
      <c r="V379" s="5"/>
      <c r="W379" s="93"/>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69"/>
      <c r="BR379" s="91"/>
      <c r="BS379" s="94"/>
      <c r="BX379" s="91"/>
    </row>
    <row r="380" spans="1:76" ht="12" customHeight="1">
      <c r="A380" s="69"/>
      <c r="O380" s="91"/>
      <c r="P380" s="94"/>
      <c r="W380" s="91"/>
      <c r="X380" s="6" t="s">
        <v>38</v>
      </c>
      <c r="Y380" s="11" t="s">
        <v>216</v>
      </c>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69" t="s">
        <v>591</v>
      </c>
      <c r="BR380" s="91"/>
      <c r="BS380" s="94"/>
      <c r="BX380" s="91"/>
    </row>
    <row r="381" spans="1:76" ht="12" customHeight="1">
      <c r="A381" s="69"/>
      <c r="O381" s="91"/>
      <c r="P381" s="94"/>
      <c r="W381" s="91"/>
      <c r="Y381" s="11" t="s">
        <v>217</v>
      </c>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69"/>
      <c r="BR381" s="91"/>
      <c r="BS381" s="94"/>
      <c r="BX381" s="91"/>
    </row>
    <row r="382" spans="1:76" ht="12" customHeight="1">
      <c r="A382" s="69"/>
      <c r="O382" s="91"/>
      <c r="P382" s="94"/>
      <c r="W382" s="91"/>
      <c r="Y382" s="11"/>
      <c r="Z382" s="6" t="s">
        <v>43</v>
      </c>
      <c r="AA382" s="456" t="s">
        <v>12</v>
      </c>
      <c r="AB382" s="456"/>
      <c r="AC382" s="456"/>
      <c r="AD382" s="456"/>
      <c r="AE382" s="456"/>
      <c r="AF382" s="456"/>
      <c r="AG382" s="456"/>
      <c r="AH382" s="456"/>
      <c r="AI382" s="456"/>
      <c r="AJ382" s="456"/>
      <c r="AK382" s="456"/>
      <c r="AL382" s="456"/>
      <c r="AM382" s="456"/>
      <c r="AN382" s="456"/>
      <c r="AO382" s="456"/>
      <c r="AP382" s="456"/>
      <c r="AQ382" s="456"/>
      <c r="AR382" s="456"/>
      <c r="AS382" s="456"/>
      <c r="AT382" s="456"/>
      <c r="AU382" s="456"/>
      <c r="AV382" s="456"/>
      <c r="AW382" s="456"/>
      <c r="AX382" s="456"/>
      <c r="AY382" s="456"/>
      <c r="AZ382" s="456"/>
      <c r="BA382" s="456"/>
      <c r="BB382" s="456"/>
      <c r="BC382" s="456"/>
      <c r="BD382" s="456"/>
      <c r="BE382" s="456"/>
      <c r="BF382" s="456"/>
      <c r="BG382" s="456"/>
      <c r="BH382" s="457"/>
      <c r="BI382" s="69"/>
      <c r="BR382" s="91"/>
      <c r="BS382" s="94"/>
      <c r="BX382" s="91"/>
    </row>
    <row r="383" spans="1:76" ht="12" customHeight="1">
      <c r="A383" s="69"/>
      <c r="O383" s="91"/>
      <c r="P383" s="94"/>
      <c r="W383" s="91"/>
      <c r="Y383" s="11"/>
      <c r="Z383" s="11"/>
      <c r="AA383" s="456"/>
      <c r="AB383" s="456"/>
      <c r="AC383" s="456"/>
      <c r="AD383" s="456"/>
      <c r="AE383" s="456"/>
      <c r="AF383" s="456"/>
      <c r="AG383" s="456"/>
      <c r="AH383" s="456"/>
      <c r="AI383" s="456"/>
      <c r="AJ383" s="456"/>
      <c r="AK383" s="456"/>
      <c r="AL383" s="456"/>
      <c r="AM383" s="456"/>
      <c r="AN383" s="456"/>
      <c r="AO383" s="456"/>
      <c r="AP383" s="456"/>
      <c r="AQ383" s="456"/>
      <c r="AR383" s="456"/>
      <c r="AS383" s="456"/>
      <c r="AT383" s="456"/>
      <c r="AU383" s="456"/>
      <c r="AV383" s="456"/>
      <c r="AW383" s="456"/>
      <c r="AX383" s="456"/>
      <c r="AY383" s="456"/>
      <c r="AZ383" s="456"/>
      <c r="BA383" s="456"/>
      <c r="BB383" s="456"/>
      <c r="BC383" s="456"/>
      <c r="BD383" s="456"/>
      <c r="BE383" s="456"/>
      <c r="BF383" s="456"/>
      <c r="BG383" s="456"/>
      <c r="BH383" s="457"/>
      <c r="BI383" s="69"/>
      <c r="BR383" s="91"/>
      <c r="BS383" s="94"/>
      <c r="BX383" s="91"/>
    </row>
    <row r="384" spans="1:76" ht="12" customHeight="1">
      <c r="A384" s="69"/>
      <c r="O384" s="91"/>
      <c r="P384" s="94"/>
      <c r="W384" s="91"/>
      <c r="Y384" s="11"/>
      <c r="Z384" s="6"/>
      <c r="AA384" s="456"/>
      <c r="AB384" s="456"/>
      <c r="AC384" s="456"/>
      <c r="AD384" s="456"/>
      <c r="AE384" s="456"/>
      <c r="AF384" s="456"/>
      <c r="AG384" s="456"/>
      <c r="AH384" s="456"/>
      <c r="AI384" s="456"/>
      <c r="AJ384" s="456"/>
      <c r="AK384" s="456"/>
      <c r="AL384" s="456"/>
      <c r="AM384" s="456"/>
      <c r="AN384" s="456"/>
      <c r="AO384" s="456"/>
      <c r="AP384" s="456"/>
      <c r="AQ384" s="456"/>
      <c r="AR384" s="456"/>
      <c r="AS384" s="456"/>
      <c r="AT384" s="456"/>
      <c r="AU384" s="456"/>
      <c r="AV384" s="456"/>
      <c r="AW384" s="456"/>
      <c r="AX384" s="456"/>
      <c r="AY384" s="456"/>
      <c r="AZ384" s="456"/>
      <c r="BA384" s="456"/>
      <c r="BB384" s="456"/>
      <c r="BC384" s="456"/>
      <c r="BD384" s="456"/>
      <c r="BE384" s="456"/>
      <c r="BF384" s="456"/>
      <c r="BG384" s="456"/>
      <c r="BH384" s="457"/>
      <c r="BI384" s="69"/>
      <c r="BR384" s="91"/>
      <c r="BS384" s="94"/>
      <c r="BX384" s="91"/>
    </row>
    <row r="385" spans="1:76" ht="12" customHeight="1">
      <c r="A385" s="69"/>
      <c r="O385" s="91"/>
      <c r="P385" s="94"/>
      <c r="W385" s="91"/>
      <c r="Y385" s="11"/>
      <c r="Z385" s="11"/>
      <c r="AA385" s="456"/>
      <c r="AB385" s="456"/>
      <c r="AC385" s="456"/>
      <c r="AD385" s="456"/>
      <c r="AE385" s="456"/>
      <c r="AF385" s="456"/>
      <c r="AG385" s="456"/>
      <c r="AH385" s="456"/>
      <c r="AI385" s="456"/>
      <c r="AJ385" s="456"/>
      <c r="AK385" s="456"/>
      <c r="AL385" s="456"/>
      <c r="AM385" s="456"/>
      <c r="AN385" s="456"/>
      <c r="AO385" s="456"/>
      <c r="AP385" s="456"/>
      <c r="AQ385" s="456"/>
      <c r="AR385" s="456"/>
      <c r="AS385" s="456"/>
      <c r="AT385" s="456"/>
      <c r="AU385" s="456"/>
      <c r="AV385" s="456"/>
      <c r="AW385" s="456"/>
      <c r="AX385" s="456"/>
      <c r="AY385" s="456"/>
      <c r="AZ385" s="456"/>
      <c r="BA385" s="456"/>
      <c r="BB385" s="456"/>
      <c r="BC385" s="456"/>
      <c r="BD385" s="456"/>
      <c r="BE385" s="456"/>
      <c r="BF385" s="456"/>
      <c r="BG385" s="456"/>
      <c r="BH385" s="457"/>
      <c r="BI385" s="69"/>
      <c r="BR385" s="91"/>
      <c r="BS385" s="94"/>
      <c r="BX385" s="91"/>
    </row>
    <row r="386" spans="1:76" ht="12" customHeight="1">
      <c r="A386" s="69"/>
      <c r="O386" s="91"/>
      <c r="P386" s="94"/>
      <c r="W386" s="91"/>
      <c r="Y386" s="11"/>
      <c r="Z386" s="6" t="s">
        <v>43</v>
      </c>
      <c r="AA386" s="11" t="s">
        <v>8</v>
      </c>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69"/>
      <c r="BR386" s="91"/>
      <c r="BS386" s="94"/>
      <c r="BX386" s="91"/>
    </row>
    <row r="387" spans="1:76" ht="12" customHeight="1">
      <c r="A387" s="69"/>
      <c r="O387" s="91"/>
      <c r="P387" s="94"/>
      <c r="W387" s="91"/>
      <c r="Y387" s="11"/>
      <c r="Z387" s="6" t="s">
        <v>43</v>
      </c>
      <c r="AA387" s="456" t="s">
        <v>805</v>
      </c>
      <c r="AB387" s="456"/>
      <c r="AC387" s="456"/>
      <c r="AD387" s="456"/>
      <c r="AE387" s="456"/>
      <c r="AF387" s="456"/>
      <c r="AG387" s="456"/>
      <c r="AH387" s="456"/>
      <c r="AI387" s="456"/>
      <c r="AJ387" s="456"/>
      <c r="AK387" s="456"/>
      <c r="AL387" s="456"/>
      <c r="AM387" s="456"/>
      <c r="AN387" s="456"/>
      <c r="AO387" s="456"/>
      <c r="AP387" s="456"/>
      <c r="AQ387" s="456"/>
      <c r="AR387" s="456"/>
      <c r="AS387" s="456"/>
      <c r="AT387" s="456"/>
      <c r="AU387" s="456"/>
      <c r="AV387" s="456"/>
      <c r="AW387" s="456"/>
      <c r="AX387" s="456"/>
      <c r="AY387" s="456"/>
      <c r="AZ387" s="456"/>
      <c r="BA387" s="456"/>
      <c r="BB387" s="456"/>
      <c r="BC387" s="456"/>
      <c r="BD387" s="456"/>
      <c r="BE387" s="456"/>
      <c r="BF387" s="456"/>
      <c r="BG387" s="456"/>
      <c r="BH387" s="457"/>
      <c r="BI387" s="69"/>
      <c r="BR387" s="91"/>
      <c r="BS387" s="94"/>
      <c r="BX387" s="91"/>
    </row>
    <row r="388" spans="1:76" ht="12" customHeight="1">
      <c r="A388" s="69"/>
      <c r="O388" s="91"/>
      <c r="P388" s="94"/>
      <c r="W388" s="91"/>
      <c r="Y388" s="11"/>
      <c r="Z388" s="11"/>
      <c r="AA388" s="456"/>
      <c r="AB388" s="456"/>
      <c r="AC388" s="456"/>
      <c r="AD388" s="456"/>
      <c r="AE388" s="456"/>
      <c r="AF388" s="456"/>
      <c r="AG388" s="456"/>
      <c r="AH388" s="456"/>
      <c r="AI388" s="456"/>
      <c r="AJ388" s="456"/>
      <c r="AK388" s="456"/>
      <c r="AL388" s="456"/>
      <c r="AM388" s="456"/>
      <c r="AN388" s="456"/>
      <c r="AO388" s="456"/>
      <c r="AP388" s="456"/>
      <c r="AQ388" s="456"/>
      <c r="AR388" s="456"/>
      <c r="AS388" s="456"/>
      <c r="AT388" s="456"/>
      <c r="AU388" s="456"/>
      <c r="AV388" s="456"/>
      <c r="AW388" s="456"/>
      <c r="AX388" s="456"/>
      <c r="AY388" s="456"/>
      <c r="AZ388" s="456"/>
      <c r="BA388" s="456"/>
      <c r="BB388" s="456"/>
      <c r="BC388" s="456"/>
      <c r="BD388" s="456"/>
      <c r="BE388" s="456"/>
      <c r="BF388" s="456"/>
      <c r="BG388" s="456"/>
      <c r="BH388" s="457"/>
      <c r="BI388" s="69"/>
      <c r="BR388" s="91"/>
      <c r="BS388" s="94"/>
      <c r="BX388" s="91"/>
    </row>
    <row r="389" spans="1:76" ht="12" customHeight="1">
      <c r="A389" s="114"/>
      <c r="B389" s="115"/>
      <c r="C389" s="115"/>
      <c r="D389" s="116"/>
      <c r="E389" s="116"/>
      <c r="F389" s="116"/>
      <c r="G389" s="116"/>
      <c r="H389" s="116"/>
      <c r="I389" s="116"/>
      <c r="J389" s="116"/>
      <c r="K389" s="116"/>
      <c r="L389" s="116"/>
      <c r="M389" s="116"/>
      <c r="N389" s="116"/>
      <c r="O389" s="117"/>
      <c r="P389" s="118"/>
      <c r="Q389" s="116"/>
      <c r="R389" s="116"/>
      <c r="S389" s="116"/>
      <c r="T389" s="116"/>
      <c r="U389" s="116"/>
      <c r="V389" s="116"/>
      <c r="W389" s="117"/>
      <c r="X389" s="119"/>
      <c r="Y389" s="116"/>
      <c r="Z389" s="116"/>
      <c r="AA389" s="559"/>
      <c r="AB389" s="559"/>
      <c r="AC389" s="559"/>
      <c r="AD389" s="559"/>
      <c r="AE389" s="559"/>
      <c r="AF389" s="559"/>
      <c r="AG389" s="559"/>
      <c r="AH389" s="559"/>
      <c r="AI389" s="559"/>
      <c r="AJ389" s="559"/>
      <c r="AK389" s="559"/>
      <c r="AL389" s="559"/>
      <c r="AM389" s="559"/>
      <c r="AN389" s="559"/>
      <c r="AO389" s="559"/>
      <c r="AP389" s="559"/>
      <c r="AQ389" s="559"/>
      <c r="AR389" s="559"/>
      <c r="AS389" s="559"/>
      <c r="AT389" s="559"/>
      <c r="AU389" s="559"/>
      <c r="AV389" s="559"/>
      <c r="AW389" s="559"/>
      <c r="AX389" s="559"/>
      <c r="AY389" s="559"/>
      <c r="AZ389" s="559"/>
      <c r="BA389" s="559"/>
      <c r="BB389" s="559"/>
      <c r="BC389" s="559"/>
      <c r="BD389" s="559"/>
      <c r="BE389" s="559"/>
      <c r="BF389" s="559"/>
      <c r="BG389" s="559"/>
      <c r="BH389" s="560"/>
      <c r="BI389" s="114"/>
      <c r="BJ389" s="116"/>
      <c r="BK389" s="116"/>
      <c r="BL389" s="116"/>
      <c r="BM389" s="116"/>
      <c r="BN389" s="116"/>
      <c r="BO389" s="116"/>
      <c r="BP389" s="116"/>
      <c r="BQ389" s="116"/>
      <c r="BR389" s="117"/>
      <c r="BS389" s="118"/>
      <c r="BT389" s="116"/>
      <c r="BU389" s="116"/>
      <c r="BV389" s="116"/>
      <c r="BW389" s="116"/>
      <c r="BX389" s="117"/>
    </row>
    <row r="390" spans="1:76" ht="12" customHeight="1">
      <c r="A390" s="69"/>
      <c r="O390" s="91"/>
      <c r="P390" s="94"/>
      <c r="W390" s="91"/>
      <c r="Y390" s="11"/>
      <c r="Z390" s="11"/>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3"/>
      <c r="BI390" s="69"/>
      <c r="BR390" s="91"/>
      <c r="BS390" s="94"/>
      <c r="BX390" s="91"/>
    </row>
    <row r="391" spans="1:76" ht="12" customHeight="1">
      <c r="A391" s="69"/>
      <c r="O391" s="91"/>
      <c r="P391" s="94"/>
      <c r="W391" s="91"/>
      <c r="Y391" s="11"/>
      <c r="Z391" s="6" t="s">
        <v>43</v>
      </c>
      <c r="AA391" s="456" t="s">
        <v>9</v>
      </c>
      <c r="AB391" s="456"/>
      <c r="AC391" s="456"/>
      <c r="AD391" s="456"/>
      <c r="AE391" s="456"/>
      <c r="AF391" s="456"/>
      <c r="AG391" s="456"/>
      <c r="AH391" s="456"/>
      <c r="AI391" s="456"/>
      <c r="AJ391" s="456"/>
      <c r="AK391" s="456"/>
      <c r="AL391" s="456"/>
      <c r="AM391" s="456"/>
      <c r="AN391" s="456"/>
      <c r="AO391" s="456"/>
      <c r="AP391" s="456"/>
      <c r="AQ391" s="456"/>
      <c r="AR391" s="456"/>
      <c r="AS391" s="456"/>
      <c r="AT391" s="456"/>
      <c r="AU391" s="456"/>
      <c r="AV391" s="456"/>
      <c r="AW391" s="456"/>
      <c r="AX391" s="456"/>
      <c r="AY391" s="456"/>
      <c r="AZ391" s="456"/>
      <c r="BA391" s="456"/>
      <c r="BB391" s="456"/>
      <c r="BC391" s="456"/>
      <c r="BD391" s="456"/>
      <c r="BE391" s="456"/>
      <c r="BF391" s="456"/>
      <c r="BG391" s="456"/>
      <c r="BH391" s="457"/>
      <c r="BI391" s="69"/>
      <c r="BR391" s="91"/>
      <c r="BS391" s="94"/>
      <c r="BX391" s="91"/>
    </row>
    <row r="392" spans="1:76" ht="12" customHeight="1">
      <c r="A392" s="69"/>
      <c r="O392" s="91"/>
      <c r="P392" s="94"/>
      <c r="W392" s="91"/>
      <c r="Y392" s="11"/>
      <c r="Z392" s="11"/>
      <c r="AA392" s="456"/>
      <c r="AB392" s="456"/>
      <c r="AC392" s="456"/>
      <c r="AD392" s="456"/>
      <c r="AE392" s="456"/>
      <c r="AF392" s="456"/>
      <c r="AG392" s="456"/>
      <c r="AH392" s="456"/>
      <c r="AI392" s="456"/>
      <c r="AJ392" s="456"/>
      <c r="AK392" s="456"/>
      <c r="AL392" s="456"/>
      <c r="AM392" s="456"/>
      <c r="AN392" s="456"/>
      <c r="AO392" s="456"/>
      <c r="AP392" s="456"/>
      <c r="AQ392" s="456"/>
      <c r="AR392" s="456"/>
      <c r="AS392" s="456"/>
      <c r="AT392" s="456"/>
      <c r="AU392" s="456"/>
      <c r="AV392" s="456"/>
      <c r="AW392" s="456"/>
      <c r="AX392" s="456"/>
      <c r="AY392" s="456"/>
      <c r="AZ392" s="456"/>
      <c r="BA392" s="456"/>
      <c r="BB392" s="456"/>
      <c r="BC392" s="456"/>
      <c r="BD392" s="456"/>
      <c r="BE392" s="456"/>
      <c r="BF392" s="456"/>
      <c r="BG392" s="456"/>
      <c r="BH392" s="457"/>
      <c r="BI392" s="69"/>
      <c r="BR392" s="91"/>
      <c r="BS392" s="94"/>
      <c r="BX392" s="91"/>
    </row>
    <row r="393" spans="1:76" ht="12" customHeight="1">
      <c r="A393" s="69"/>
      <c r="O393" s="91"/>
      <c r="P393" s="94"/>
      <c r="W393" s="91"/>
      <c r="Y393" s="11"/>
      <c r="Z393" s="103" t="s">
        <v>43</v>
      </c>
      <c r="AA393" s="456" t="s">
        <v>661</v>
      </c>
      <c r="AB393" s="456"/>
      <c r="AC393" s="456"/>
      <c r="AD393" s="456"/>
      <c r="AE393" s="456"/>
      <c r="AF393" s="456"/>
      <c r="AG393" s="456"/>
      <c r="AH393" s="456"/>
      <c r="AI393" s="456"/>
      <c r="AJ393" s="456"/>
      <c r="AK393" s="456"/>
      <c r="AL393" s="456"/>
      <c r="AM393" s="456"/>
      <c r="AN393" s="456"/>
      <c r="AO393" s="456"/>
      <c r="AP393" s="456"/>
      <c r="AQ393" s="456"/>
      <c r="AR393" s="456"/>
      <c r="AS393" s="456"/>
      <c r="AT393" s="456"/>
      <c r="AU393" s="456"/>
      <c r="AV393" s="456"/>
      <c r="AW393" s="456"/>
      <c r="AX393" s="456"/>
      <c r="AY393" s="456"/>
      <c r="AZ393" s="456"/>
      <c r="BA393" s="456"/>
      <c r="BB393" s="456"/>
      <c r="BC393" s="456"/>
      <c r="BD393" s="456"/>
      <c r="BE393" s="456"/>
      <c r="BF393" s="456"/>
      <c r="BG393" s="456"/>
      <c r="BH393" s="457"/>
      <c r="BI393" s="69"/>
      <c r="BR393" s="91"/>
      <c r="BS393" s="94"/>
      <c r="BX393" s="91"/>
    </row>
    <row r="394" spans="1:76" ht="12" customHeight="1">
      <c r="A394" s="69"/>
      <c r="O394" s="91"/>
      <c r="P394" s="94"/>
      <c r="W394" s="91"/>
      <c r="Y394" s="11"/>
      <c r="AA394" s="456"/>
      <c r="AB394" s="456"/>
      <c r="AC394" s="456"/>
      <c r="AD394" s="456"/>
      <c r="AE394" s="456"/>
      <c r="AF394" s="456"/>
      <c r="AG394" s="456"/>
      <c r="AH394" s="456"/>
      <c r="AI394" s="456"/>
      <c r="AJ394" s="456"/>
      <c r="AK394" s="456"/>
      <c r="AL394" s="456"/>
      <c r="AM394" s="456"/>
      <c r="AN394" s="456"/>
      <c r="AO394" s="456"/>
      <c r="AP394" s="456"/>
      <c r="AQ394" s="456"/>
      <c r="AR394" s="456"/>
      <c r="AS394" s="456"/>
      <c r="AT394" s="456"/>
      <c r="AU394" s="456"/>
      <c r="AV394" s="456"/>
      <c r="AW394" s="456"/>
      <c r="AX394" s="456"/>
      <c r="AY394" s="456"/>
      <c r="AZ394" s="456"/>
      <c r="BA394" s="456"/>
      <c r="BB394" s="456"/>
      <c r="BC394" s="456"/>
      <c r="BD394" s="456"/>
      <c r="BE394" s="456"/>
      <c r="BF394" s="456"/>
      <c r="BG394" s="456"/>
      <c r="BH394" s="457"/>
      <c r="BI394" s="69"/>
      <c r="BR394" s="91"/>
      <c r="BS394" s="94"/>
      <c r="BX394" s="91"/>
    </row>
    <row r="395" spans="1:76" s="5" customFormat="1" ht="12" customHeight="1">
      <c r="A395" s="98"/>
      <c r="B395" s="9"/>
      <c r="C395" s="9"/>
      <c r="O395" s="93"/>
      <c r="P395" s="92"/>
      <c r="W395" s="93"/>
      <c r="X395" s="6"/>
      <c r="Z395" s="122"/>
      <c r="AA395" s="235" t="s">
        <v>20</v>
      </c>
      <c r="AB395" s="465" t="s">
        <v>280</v>
      </c>
      <c r="AC395" s="465"/>
      <c r="AD395" s="465"/>
      <c r="AE395" s="465"/>
      <c r="AF395" s="465"/>
      <c r="AG395" s="465"/>
      <c r="AH395" s="465"/>
      <c r="AI395" s="465"/>
      <c r="AJ395" s="465"/>
      <c r="AK395" s="465"/>
      <c r="AL395" s="465"/>
      <c r="AM395" s="465"/>
      <c r="AN395" s="465"/>
      <c r="AO395" s="465"/>
      <c r="AP395" s="465"/>
      <c r="AQ395" s="465"/>
      <c r="AR395" s="465"/>
      <c r="AS395" s="465"/>
      <c r="AT395" s="465"/>
      <c r="AU395" s="465"/>
      <c r="AV395" s="465"/>
      <c r="AW395" s="465"/>
      <c r="AX395" s="465"/>
      <c r="AY395" s="465"/>
      <c r="AZ395" s="465"/>
      <c r="BA395" s="465"/>
      <c r="BB395" s="465"/>
      <c r="BC395" s="465"/>
      <c r="BD395" s="465"/>
      <c r="BE395" s="465"/>
      <c r="BF395" s="465"/>
      <c r="BG395" s="465"/>
      <c r="BH395" s="457"/>
      <c r="BI395" s="98" t="s">
        <v>288</v>
      </c>
      <c r="BR395" s="93"/>
      <c r="BS395" s="92"/>
      <c r="BX395" s="93"/>
    </row>
    <row r="396" spans="1:76" s="5" customFormat="1" ht="12" customHeight="1">
      <c r="A396" s="98"/>
      <c r="B396" s="9"/>
      <c r="C396" s="9"/>
      <c r="O396" s="93"/>
      <c r="P396" s="92"/>
      <c r="W396" s="93"/>
      <c r="X396" s="6"/>
      <c r="Z396" s="122"/>
      <c r="AA396" s="122"/>
      <c r="AB396" s="465"/>
      <c r="AC396" s="465"/>
      <c r="AD396" s="465"/>
      <c r="AE396" s="465"/>
      <c r="AF396" s="465"/>
      <c r="AG396" s="465"/>
      <c r="AH396" s="465"/>
      <c r="AI396" s="465"/>
      <c r="AJ396" s="465"/>
      <c r="AK396" s="465"/>
      <c r="AL396" s="465"/>
      <c r="AM396" s="465"/>
      <c r="AN396" s="465"/>
      <c r="AO396" s="465"/>
      <c r="AP396" s="465"/>
      <c r="AQ396" s="465"/>
      <c r="AR396" s="465"/>
      <c r="AS396" s="465"/>
      <c r="AT396" s="465"/>
      <c r="AU396" s="465"/>
      <c r="AV396" s="465"/>
      <c r="AW396" s="465"/>
      <c r="AX396" s="465"/>
      <c r="AY396" s="465"/>
      <c r="AZ396" s="465"/>
      <c r="BA396" s="465"/>
      <c r="BB396" s="465"/>
      <c r="BC396" s="465"/>
      <c r="BD396" s="465"/>
      <c r="BE396" s="465"/>
      <c r="BF396" s="465"/>
      <c r="BG396" s="465"/>
      <c r="BH396" s="457"/>
      <c r="BI396" s="98" t="s">
        <v>181</v>
      </c>
      <c r="BR396" s="93"/>
      <c r="BS396" s="92"/>
      <c r="BX396" s="93"/>
    </row>
    <row r="397" spans="1:76" s="5" customFormat="1" ht="12" customHeight="1">
      <c r="A397" s="98"/>
      <c r="B397" s="9"/>
      <c r="C397" s="9"/>
      <c r="O397" s="93"/>
      <c r="P397" s="92"/>
      <c r="W397" s="93"/>
      <c r="X397" s="6"/>
      <c r="Z397" s="122"/>
      <c r="AA397" s="122"/>
      <c r="AB397" s="465" t="s">
        <v>281</v>
      </c>
      <c r="AC397" s="465"/>
      <c r="AD397" s="465"/>
      <c r="AE397" s="465"/>
      <c r="AF397" s="465"/>
      <c r="AG397" s="465"/>
      <c r="AH397" s="465"/>
      <c r="AI397" s="465"/>
      <c r="AJ397" s="465"/>
      <c r="AK397" s="465"/>
      <c r="AL397" s="465"/>
      <c r="AM397" s="465"/>
      <c r="AN397" s="465"/>
      <c r="AO397" s="465"/>
      <c r="AP397" s="465"/>
      <c r="AQ397" s="465"/>
      <c r="AR397" s="465"/>
      <c r="AS397" s="465"/>
      <c r="AT397" s="465"/>
      <c r="AU397" s="465"/>
      <c r="AV397" s="465"/>
      <c r="AW397" s="465"/>
      <c r="AX397" s="465"/>
      <c r="AY397" s="465"/>
      <c r="AZ397" s="465"/>
      <c r="BA397" s="465"/>
      <c r="BB397" s="465"/>
      <c r="BC397" s="465"/>
      <c r="BD397" s="465"/>
      <c r="BE397" s="465"/>
      <c r="BF397" s="465"/>
      <c r="BG397" s="465"/>
      <c r="BH397" s="457"/>
      <c r="BI397" s="98"/>
      <c r="BR397" s="93"/>
      <c r="BS397" s="92"/>
      <c r="BX397" s="93"/>
    </row>
    <row r="398" spans="1:76" s="5" customFormat="1" ht="12" customHeight="1">
      <c r="A398" s="98"/>
      <c r="B398" s="9"/>
      <c r="C398" s="9"/>
      <c r="O398" s="93"/>
      <c r="P398" s="92"/>
      <c r="W398" s="93"/>
      <c r="X398" s="6"/>
      <c r="Z398" s="122"/>
      <c r="AA398" s="122"/>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57"/>
      <c r="BI398" s="98"/>
      <c r="BR398" s="93"/>
      <c r="BS398" s="92"/>
      <c r="BX398" s="93"/>
    </row>
    <row r="399" spans="1:76" s="5" customFormat="1" ht="12" customHeight="1">
      <c r="A399" s="98"/>
      <c r="B399" s="9"/>
      <c r="C399" s="9"/>
      <c r="O399" s="93"/>
      <c r="P399" s="92"/>
      <c r="W399" s="93"/>
      <c r="X399" s="6"/>
      <c r="Z399" s="122"/>
      <c r="AA399" s="122"/>
      <c r="AB399" s="465" t="s">
        <v>282</v>
      </c>
      <c r="AC399" s="465"/>
      <c r="AD399" s="465"/>
      <c r="AE399" s="465"/>
      <c r="AF399" s="465"/>
      <c r="AG399" s="465"/>
      <c r="AH399" s="465"/>
      <c r="AI399" s="465"/>
      <c r="AJ399" s="465"/>
      <c r="AK399" s="465"/>
      <c r="AL399" s="465"/>
      <c r="AM399" s="465"/>
      <c r="AN399" s="465"/>
      <c r="AO399" s="465"/>
      <c r="AP399" s="465"/>
      <c r="AQ399" s="465"/>
      <c r="AR399" s="465"/>
      <c r="AS399" s="465"/>
      <c r="AT399" s="465"/>
      <c r="AU399" s="465"/>
      <c r="AV399" s="465"/>
      <c r="AW399" s="465"/>
      <c r="AX399" s="465"/>
      <c r="AY399" s="465"/>
      <c r="AZ399" s="465"/>
      <c r="BA399" s="465"/>
      <c r="BB399" s="465"/>
      <c r="BC399" s="465"/>
      <c r="BD399" s="465"/>
      <c r="BE399" s="465"/>
      <c r="BF399" s="465"/>
      <c r="BG399" s="465"/>
      <c r="BH399" s="457"/>
      <c r="BI399" s="98"/>
      <c r="BR399" s="93"/>
      <c r="BS399" s="92"/>
      <c r="BX399" s="93"/>
    </row>
    <row r="400" spans="1:76" s="5" customFormat="1" ht="12" customHeight="1">
      <c r="A400" s="98"/>
      <c r="B400" s="9"/>
      <c r="C400" s="9"/>
      <c r="O400" s="93"/>
      <c r="P400" s="92"/>
      <c r="W400" s="93"/>
      <c r="X400" s="6"/>
      <c r="Z400" s="122"/>
      <c r="AA400" s="122"/>
      <c r="AB400" s="465"/>
      <c r="AC400" s="465"/>
      <c r="AD400" s="465"/>
      <c r="AE400" s="465"/>
      <c r="AF400" s="465"/>
      <c r="AG400" s="465"/>
      <c r="AH400" s="465"/>
      <c r="AI400" s="465"/>
      <c r="AJ400" s="465"/>
      <c r="AK400" s="465"/>
      <c r="AL400" s="465"/>
      <c r="AM400" s="465"/>
      <c r="AN400" s="465"/>
      <c r="AO400" s="465"/>
      <c r="AP400" s="465"/>
      <c r="AQ400" s="465"/>
      <c r="AR400" s="465"/>
      <c r="AS400" s="465"/>
      <c r="AT400" s="465"/>
      <c r="AU400" s="465"/>
      <c r="AV400" s="465"/>
      <c r="AW400" s="465"/>
      <c r="AX400" s="465"/>
      <c r="AY400" s="465"/>
      <c r="AZ400" s="465"/>
      <c r="BA400" s="465"/>
      <c r="BB400" s="465"/>
      <c r="BC400" s="465"/>
      <c r="BD400" s="465"/>
      <c r="BE400" s="465"/>
      <c r="BF400" s="465"/>
      <c r="BG400" s="465"/>
      <c r="BH400" s="457"/>
      <c r="BI400" s="98"/>
      <c r="BR400" s="93"/>
      <c r="BS400" s="92"/>
      <c r="BX400" s="93"/>
    </row>
    <row r="401" spans="1:76" ht="12" customHeight="1">
      <c r="A401" s="69"/>
      <c r="O401" s="91"/>
      <c r="P401" s="94"/>
      <c r="W401" s="91"/>
      <c r="Y401" s="11" t="s">
        <v>10</v>
      </c>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69"/>
      <c r="BR401" s="91"/>
      <c r="BS401" s="94"/>
      <c r="BX401" s="91"/>
    </row>
    <row r="402" spans="1:76" ht="12" customHeight="1">
      <c r="A402" s="69"/>
      <c r="O402" s="91"/>
      <c r="P402" s="94"/>
      <c r="W402" s="91"/>
      <c r="Y402" s="11"/>
      <c r="Z402" s="103" t="s">
        <v>43</v>
      </c>
      <c r="AA402" s="11" t="s">
        <v>11</v>
      </c>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69"/>
      <c r="BR402" s="91"/>
      <c r="BS402" s="94"/>
      <c r="BX402" s="91"/>
    </row>
    <row r="403" spans="1:76" ht="12" customHeight="1">
      <c r="A403" s="69"/>
      <c r="O403" s="91"/>
      <c r="P403" s="94"/>
      <c r="W403" s="91"/>
      <c r="Y403" s="11"/>
      <c r="Z403" s="103" t="s">
        <v>43</v>
      </c>
      <c r="AA403" s="11" t="s">
        <v>13</v>
      </c>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69"/>
      <c r="BR403" s="91"/>
      <c r="BS403" s="94"/>
      <c r="BX403" s="91"/>
    </row>
    <row r="404" spans="1:76" ht="12" customHeight="1">
      <c r="A404" s="69"/>
      <c r="O404" s="91"/>
      <c r="P404" s="94"/>
      <c r="W404" s="91"/>
      <c r="Y404" s="11"/>
      <c r="Z404" s="103" t="s">
        <v>43</v>
      </c>
      <c r="AA404" s="456" t="s">
        <v>662</v>
      </c>
      <c r="AB404" s="456"/>
      <c r="AC404" s="456"/>
      <c r="AD404" s="456"/>
      <c r="AE404" s="456"/>
      <c r="AF404" s="456"/>
      <c r="AG404" s="456"/>
      <c r="AH404" s="456"/>
      <c r="AI404" s="456"/>
      <c r="AJ404" s="456"/>
      <c r="AK404" s="456"/>
      <c r="AL404" s="456"/>
      <c r="AM404" s="456"/>
      <c r="AN404" s="456"/>
      <c r="AO404" s="456"/>
      <c r="AP404" s="456"/>
      <c r="AQ404" s="456"/>
      <c r="AR404" s="456"/>
      <c r="AS404" s="456"/>
      <c r="AT404" s="456"/>
      <c r="AU404" s="456"/>
      <c r="AV404" s="456"/>
      <c r="AW404" s="456"/>
      <c r="AX404" s="456"/>
      <c r="AY404" s="456"/>
      <c r="AZ404" s="456"/>
      <c r="BA404" s="456"/>
      <c r="BB404" s="456"/>
      <c r="BC404" s="456"/>
      <c r="BD404" s="456"/>
      <c r="BE404" s="456"/>
      <c r="BF404" s="456"/>
      <c r="BG404" s="456"/>
      <c r="BH404" s="457"/>
      <c r="BI404" s="69"/>
      <c r="BR404" s="91"/>
      <c r="BS404" s="94"/>
      <c r="BX404" s="91"/>
    </row>
    <row r="405" spans="1:76" ht="12" customHeight="1">
      <c r="A405" s="69"/>
      <c r="O405" s="91"/>
      <c r="P405" s="94"/>
      <c r="W405" s="91"/>
      <c r="Y405" s="11"/>
      <c r="AA405" s="456"/>
      <c r="AB405" s="456"/>
      <c r="AC405" s="456"/>
      <c r="AD405" s="456"/>
      <c r="AE405" s="456"/>
      <c r="AF405" s="456"/>
      <c r="AG405" s="456"/>
      <c r="AH405" s="456"/>
      <c r="AI405" s="456"/>
      <c r="AJ405" s="456"/>
      <c r="AK405" s="456"/>
      <c r="AL405" s="456"/>
      <c r="AM405" s="456"/>
      <c r="AN405" s="456"/>
      <c r="AO405" s="456"/>
      <c r="AP405" s="456"/>
      <c r="AQ405" s="456"/>
      <c r="AR405" s="456"/>
      <c r="AS405" s="456"/>
      <c r="AT405" s="456"/>
      <c r="AU405" s="456"/>
      <c r="AV405" s="456"/>
      <c r="AW405" s="456"/>
      <c r="AX405" s="456"/>
      <c r="AY405" s="456"/>
      <c r="AZ405" s="456"/>
      <c r="BA405" s="456"/>
      <c r="BB405" s="456"/>
      <c r="BC405" s="456"/>
      <c r="BD405" s="456"/>
      <c r="BE405" s="456"/>
      <c r="BF405" s="456"/>
      <c r="BG405" s="456"/>
      <c r="BH405" s="457"/>
      <c r="BI405" s="69"/>
      <c r="BR405" s="91"/>
      <c r="BS405" s="94"/>
      <c r="BX405" s="91"/>
    </row>
    <row r="406" spans="1:76" ht="12" customHeight="1">
      <c r="A406" s="69"/>
      <c r="O406" s="91"/>
      <c r="P406" s="94"/>
      <c r="W406" s="91"/>
      <c r="Y406" s="11"/>
      <c r="Z406" s="11"/>
      <c r="AA406" s="456"/>
      <c r="AB406" s="456"/>
      <c r="AC406" s="456"/>
      <c r="AD406" s="456"/>
      <c r="AE406" s="456"/>
      <c r="AF406" s="456"/>
      <c r="AG406" s="456"/>
      <c r="AH406" s="456"/>
      <c r="AI406" s="456"/>
      <c r="AJ406" s="456"/>
      <c r="AK406" s="456"/>
      <c r="AL406" s="456"/>
      <c r="AM406" s="456"/>
      <c r="AN406" s="456"/>
      <c r="AO406" s="456"/>
      <c r="AP406" s="456"/>
      <c r="AQ406" s="456"/>
      <c r="AR406" s="456"/>
      <c r="AS406" s="456"/>
      <c r="AT406" s="456"/>
      <c r="AU406" s="456"/>
      <c r="AV406" s="456"/>
      <c r="AW406" s="456"/>
      <c r="AX406" s="456"/>
      <c r="AY406" s="456"/>
      <c r="AZ406" s="456"/>
      <c r="BA406" s="456"/>
      <c r="BB406" s="456"/>
      <c r="BC406" s="456"/>
      <c r="BD406" s="456"/>
      <c r="BE406" s="456"/>
      <c r="BF406" s="456"/>
      <c r="BG406" s="456"/>
      <c r="BH406" s="457"/>
      <c r="BI406" s="69"/>
      <c r="BR406" s="91"/>
      <c r="BS406" s="94"/>
      <c r="BX406" s="91"/>
    </row>
    <row r="407" spans="1:76" ht="12" customHeight="1">
      <c r="A407" s="69"/>
      <c r="O407" s="91"/>
      <c r="P407" s="94"/>
      <c r="W407" s="91"/>
      <c r="X407" s="6" t="s">
        <v>38</v>
      </c>
      <c r="Y407" s="456" t="s">
        <v>289</v>
      </c>
      <c r="Z407" s="456"/>
      <c r="AA407" s="456"/>
      <c r="AB407" s="456"/>
      <c r="AC407" s="456"/>
      <c r="AD407" s="456"/>
      <c r="AE407" s="456"/>
      <c r="AF407" s="456"/>
      <c r="AG407" s="456"/>
      <c r="AH407" s="456"/>
      <c r="AI407" s="456"/>
      <c r="AJ407" s="456"/>
      <c r="AK407" s="456"/>
      <c r="AL407" s="456"/>
      <c r="AM407" s="456"/>
      <c r="AN407" s="456"/>
      <c r="AO407" s="456"/>
      <c r="AP407" s="456"/>
      <c r="AQ407" s="456"/>
      <c r="AR407" s="456"/>
      <c r="AS407" s="456"/>
      <c r="AT407" s="456"/>
      <c r="AU407" s="456"/>
      <c r="AV407" s="456"/>
      <c r="AW407" s="456"/>
      <c r="AX407" s="456"/>
      <c r="AY407" s="456"/>
      <c r="AZ407" s="456"/>
      <c r="BA407" s="456"/>
      <c r="BB407" s="456"/>
      <c r="BC407" s="456"/>
      <c r="BD407" s="456"/>
      <c r="BE407" s="456"/>
      <c r="BF407" s="456"/>
      <c r="BG407" s="456"/>
      <c r="BH407" s="457"/>
      <c r="BI407" s="69" t="s">
        <v>619</v>
      </c>
      <c r="BR407" s="91"/>
      <c r="BS407" s="94"/>
      <c r="BX407" s="91"/>
    </row>
    <row r="408" spans="1:76" ht="12" customHeight="1">
      <c r="A408" s="69"/>
      <c r="O408" s="91"/>
      <c r="P408" s="94"/>
      <c r="W408" s="91"/>
      <c r="Y408" s="456"/>
      <c r="Z408" s="456"/>
      <c r="AA408" s="456"/>
      <c r="AB408" s="456"/>
      <c r="AC408" s="456"/>
      <c r="AD408" s="456"/>
      <c r="AE408" s="456"/>
      <c r="AF408" s="456"/>
      <c r="AG408" s="456"/>
      <c r="AH408" s="456"/>
      <c r="AI408" s="456"/>
      <c r="AJ408" s="456"/>
      <c r="AK408" s="456"/>
      <c r="AL408" s="456"/>
      <c r="AM408" s="456"/>
      <c r="AN408" s="456"/>
      <c r="AO408" s="456"/>
      <c r="AP408" s="456"/>
      <c r="AQ408" s="456"/>
      <c r="AR408" s="456"/>
      <c r="AS408" s="456"/>
      <c r="AT408" s="456"/>
      <c r="AU408" s="456"/>
      <c r="AV408" s="456"/>
      <c r="AW408" s="456"/>
      <c r="AX408" s="456"/>
      <c r="AY408" s="456"/>
      <c r="AZ408" s="456"/>
      <c r="BA408" s="456"/>
      <c r="BB408" s="456"/>
      <c r="BC408" s="456"/>
      <c r="BD408" s="456"/>
      <c r="BE408" s="456"/>
      <c r="BF408" s="456"/>
      <c r="BG408" s="456"/>
      <c r="BH408" s="457"/>
      <c r="BI408" s="69"/>
      <c r="BR408" s="91"/>
      <c r="BS408" s="94"/>
      <c r="BX408" s="91"/>
    </row>
    <row r="409" spans="1:76" ht="12" customHeight="1">
      <c r="A409" s="69"/>
      <c r="O409" s="91"/>
      <c r="P409" s="94"/>
      <c r="W409" s="9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69"/>
      <c r="BR409" s="91"/>
      <c r="BS409" s="94"/>
      <c r="BX409" s="91"/>
    </row>
    <row r="410" spans="1:76" ht="12" customHeight="1">
      <c r="A410" s="69"/>
      <c r="O410" s="91"/>
      <c r="P410" s="94"/>
      <c r="W410" s="91"/>
      <c r="X410" s="6" t="s">
        <v>38</v>
      </c>
      <c r="Y410" s="456" t="s">
        <v>73</v>
      </c>
      <c r="Z410" s="456"/>
      <c r="AA410" s="456"/>
      <c r="AB410" s="456"/>
      <c r="AC410" s="456"/>
      <c r="AD410" s="456"/>
      <c r="AE410" s="456"/>
      <c r="AF410" s="456"/>
      <c r="AG410" s="456"/>
      <c r="AH410" s="456"/>
      <c r="AI410" s="456"/>
      <c r="AJ410" s="456"/>
      <c r="AK410" s="456"/>
      <c r="AL410" s="456"/>
      <c r="AM410" s="456"/>
      <c r="AN410" s="456"/>
      <c r="AO410" s="456"/>
      <c r="AP410" s="456"/>
      <c r="AQ410" s="456"/>
      <c r="AR410" s="456"/>
      <c r="AS410" s="456"/>
      <c r="AT410" s="456"/>
      <c r="AU410" s="456"/>
      <c r="AV410" s="456"/>
      <c r="AW410" s="456"/>
      <c r="AX410" s="456"/>
      <c r="AY410" s="456"/>
      <c r="AZ410" s="456"/>
      <c r="BA410" s="456"/>
      <c r="BB410" s="456"/>
      <c r="BC410" s="456"/>
      <c r="BD410" s="456"/>
      <c r="BE410" s="456"/>
      <c r="BF410" s="456"/>
      <c r="BG410" s="456"/>
      <c r="BH410" s="457"/>
      <c r="BI410" s="69" t="s">
        <v>591</v>
      </c>
      <c r="BR410" s="91"/>
      <c r="BS410" s="94"/>
      <c r="BX410" s="91"/>
    </row>
    <row r="411" spans="1:76" ht="12" customHeight="1">
      <c r="A411" s="69"/>
      <c r="O411" s="91"/>
      <c r="P411" s="94"/>
      <c r="W411" s="91"/>
      <c r="Y411" s="456"/>
      <c r="Z411" s="456"/>
      <c r="AA411" s="456"/>
      <c r="AB411" s="456"/>
      <c r="AC411" s="456"/>
      <c r="AD411" s="456"/>
      <c r="AE411" s="456"/>
      <c r="AF411" s="456"/>
      <c r="AG411" s="456"/>
      <c r="AH411" s="456"/>
      <c r="AI411" s="456"/>
      <c r="AJ411" s="456"/>
      <c r="AK411" s="456"/>
      <c r="AL411" s="456"/>
      <c r="AM411" s="456"/>
      <c r="AN411" s="456"/>
      <c r="AO411" s="456"/>
      <c r="AP411" s="456"/>
      <c r="AQ411" s="456"/>
      <c r="AR411" s="456"/>
      <c r="AS411" s="456"/>
      <c r="AT411" s="456"/>
      <c r="AU411" s="456"/>
      <c r="AV411" s="456"/>
      <c r="AW411" s="456"/>
      <c r="AX411" s="456"/>
      <c r="AY411" s="456"/>
      <c r="AZ411" s="456"/>
      <c r="BA411" s="456"/>
      <c r="BB411" s="456"/>
      <c r="BC411" s="456"/>
      <c r="BD411" s="456"/>
      <c r="BE411" s="456"/>
      <c r="BF411" s="456"/>
      <c r="BG411" s="456"/>
      <c r="BH411" s="457"/>
      <c r="BI411" s="69"/>
      <c r="BR411" s="91"/>
      <c r="BS411" s="94"/>
      <c r="BX411" s="91"/>
    </row>
    <row r="412" spans="1:76" s="5" customFormat="1" ht="12" customHeight="1">
      <c r="A412" s="126"/>
      <c r="B412" s="6"/>
      <c r="C412" s="6"/>
      <c r="D412" s="6"/>
      <c r="E412" s="6"/>
      <c r="F412" s="6"/>
      <c r="G412" s="6"/>
      <c r="H412" s="6"/>
      <c r="I412" s="6"/>
      <c r="J412" s="6"/>
      <c r="K412" s="6"/>
      <c r="L412" s="6"/>
      <c r="M412" s="6"/>
      <c r="N412" s="6"/>
      <c r="O412" s="125"/>
      <c r="P412" s="126"/>
      <c r="Q412" s="6"/>
      <c r="R412" s="6"/>
      <c r="S412" s="6"/>
      <c r="T412" s="6"/>
      <c r="U412" s="6"/>
      <c r="V412" s="6"/>
      <c r="W412" s="125"/>
      <c r="X412" s="6"/>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c r="BI412" s="200"/>
      <c r="BJ412" s="180"/>
      <c r="BK412" s="180"/>
      <c r="BL412" s="180"/>
      <c r="BM412" s="180"/>
      <c r="BN412" s="180"/>
      <c r="BO412" s="180"/>
      <c r="BP412" s="180"/>
      <c r="BQ412" s="180"/>
      <c r="BR412" s="201"/>
      <c r="BS412" s="200"/>
      <c r="BT412" s="180"/>
      <c r="BU412" s="180"/>
      <c r="BV412" s="180"/>
      <c r="BW412" s="180"/>
      <c r="BX412" s="201"/>
    </row>
    <row r="413" spans="1:76" ht="12" customHeight="1">
      <c r="A413" s="69"/>
      <c r="O413" s="91"/>
      <c r="P413" s="94"/>
      <c r="W413" s="91"/>
      <c r="X413" s="6" t="s">
        <v>38</v>
      </c>
      <c r="Y413" s="456" t="s">
        <v>74</v>
      </c>
      <c r="Z413" s="456"/>
      <c r="AA413" s="456"/>
      <c r="AB413" s="456"/>
      <c r="AC413" s="456"/>
      <c r="AD413" s="456"/>
      <c r="AE413" s="456"/>
      <c r="AF413" s="456"/>
      <c r="AG413" s="456"/>
      <c r="AH413" s="456"/>
      <c r="AI413" s="456"/>
      <c r="AJ413" s="456"/>
      <c r="AK413" s="456"/>
      <c r="AL413" s="456"/>
      <c r="AM413" s="456"/>
      <c r="AN413" s="456"/>
      <c r="AO413" s="456"/>
      <c r="AP413" s="456"/>
      <c r="AQ413" s="456"/>
      <c r="AR413" s="456"/>
      <c r="AS413" s="456"/>
      <c r="AT413" s="456"/>
      <c r="AU413" s="456"/>
      <c r="AV413" s="456"/>
      <c r="AW413" s="456"/>
      <c r="AX413" s="456"/>
      <c r="AY413" s="456"/>
      <c r="AZ413" s="456"/>
      <c r="BA413" s="456"/>
      <c r="BB413" s="456"/>
      <c r="BC413" s="456"/>
      <c r="BD413" s="456"/>
      <c r="BE413" s="456"/>
      <c r="BF413" s="456"/>
      <c r="BG413" s="456"/>
      <c r="BH413" s="457"/>
      <c r="BI413" s="69" t="s">
        <v>718</v>
      </c>
      <c r="BR413" s="91"/>
      <c r="BS413" s="94"/>
      <c r="BX413" s="91"/>
    </row>
    <row r="414" spans="1:76" ht="12" customHeight="1">
      <c r="A414" s="69"/>
      <c r="O414" s="91"/>
      <c r="P414" s="94"/>
      <c r="W414" s="91"/>
      <c r="Y414" s="456"/>
      <c r="Z414" s="456"/>
      <c r="AA414" s="456"/>
      <c r="AB414" s="456"/>
      <c r="AC414" s="456"/>
      <c r="AD414" s="456"/>
      <c r="AE414" s="456"/>
      <c r="AF414" s="456"/>
      <c r="AG414" s="456"/>
      <c r="AH414" s="456"/>
      <c r="AI414" s="456"/>
      <c r="AJ414" s="456"/>
      <c r="AK414" s="456"/>
      <c r="AL414" s="456"/>
      <c r="AM414" s="456"/>
      <c r="AN414" s="456"/>
      <c r="AO414" s="456"/>
      <c r="AP414" s="456"/>
      <c r="AQ414" s="456"/>
      <c r="AR414" s="456"/>
      <c r="AS414" s="456"/>
      <c r="AT414" s="456"/>
      <c r="AU414" s="456"/>
      <c r="AV414" s="456"/>
      <c r="AW414" s="456"/>
      <c r="AX414" s="456"/>
      <c r="AY414" s="456"/>
      <c r="AZ414" s="456"/>
      <c r="BA414" s="456"/>
      <c r="BB414" s="456"/>
      <c r="BC414" s="456"/>
      <c r="BD414" s="456"/>
      <c r="BE414" s="456"/>
      <c r="BF414" s="456"/>
      <c r="BG414" s="456"/>
      <c r="BH414" s="457"/>
      <c r="BI414" s="69"/>
      <c r="BR414" s="91"/>
      <c r="BS414" s="94"/>
      <c r="BX414" s="91"/>
    </row>
    <row r="415" spans="1:76" ht="12" customHeight="1">
      <c r="A415" s="69"/>
      <c r="O415" s="91"/>
      <c r="P415" s="94"/>
      <c r="W415" s="91"/>
      <c r="Y415" s="6" t="s">
        <v>290</v>
      </c>
      <c r="Z415" s="456" t="s">
        <v>663</v>
      </c>
      <c r="AA415" s="456"/>
      <c r="AB415" s="456"/>
      <c r="AC415" s="456"/>
      <c r="AD415" s="456"/>
      <c r="AE415" s="456"/>
      <c r="AF415" s="456"/>
      <c r="AG415" s="456"/>
      <c r="AH415" s="456"/>
      <c r="AI415" s="456"/>
      <c r="AJ415" s="456"/>
      <c r="AK415" s="456"/>
      <c r="AL415" s="456"/>
      <c r="AM415" s="456"/>
      <c r="AN415" s="456"/>
      <c r="AO415" s="456"/>
      <c r="AP415" s="456"/>
      <c r="AQ415" s="456"/>
      <c r="AR415" s="456"/>
      <c r="AS415" s="456"/>
      <c r="AT415" s="456"/>
      <c r="AU415" s="456"/>
      <c r="AV415" s="456"/>
      <c r="AW415" s="456"/>
      <c r="AX415" s="456"/>
      <c r="AY415" s="456"/>
      <c r="AZ415" s="456"/>
      <c r="BA415" s="456"/>
      <c r="BB415" s="456"/>
      <c r="BC415" s="456"/>
      <c r="BD415" s="456"/>
      <c r="BE415" s="456"/>
      <c r="BF415" s="456"/>
      <c r="BG415" s="456"/>
      <c r="BH415" s="457"/>
      <c r="BI415" s="69"/>
      <c r="BR415" s="91"/>
      <c r="BS415" s="94"/>
      <c r="BX415" s="91"/>
    </row>
    <row r="416" spans="1:76" ht="12" customHeight="1">
      <c r="A416" s="69"/>
      <c r="O416" s="91"/>
      <c r="P416" s="94"/>
      <c r="W416" s="91"/>
      <c r="Y416" s="11"/>
      <c r="Z416" s="456"/>
      <c r="AA416" s="456"/>
      <c r="AB416" s="456"/>
      <c r="AC416" s="456"/>
      <c r="AD416" s="456"/>
      <c r="AE416" s="456"/>
      <c r="AF416" s="456"/>
      <c r="AG416" s="456"/>
      <c r="AH416" s="456"/>
      <c r="AI416" s="456"/>
      <c r="AJ416" s="456"/>
      <c r="AK416" s="456"/>
      <c r="AL416" s="456"/>
      <c r="AM416" s="456"/>
      <c r="AN416" s="456"/>
      <c r="AO416" s="456"/>
      <c r="AP416" s="456"/>
      <c r="AQ416" s="456"/>
      <c r="AR416" s="456"/>
      <c r="AS416" s="456"/>
      <c r="AT416" s="456"/>
      <c r="AU416" s="456"/>
      <c r="AV416" s="456"/>
      <c r="AW416" s="456"/>
      <c r="AX416" s="456"/>
      <c r="AY416" s="456"/>
      <c r="AZ416" s="456"/>
      <c r="BA416" s="456"/>
      <c r="BB416" s="456"/>
      <c r="BC416" s="456"/>
      <c r="BD416" s="456"/>
      <c r="BE416" s="456"/>
      <c r="BF416" s="456"/>
      <c r="BG416" s="456"/>
      <c r="BH416" s="457"/>
      <c r="BI416" s="69"/>
      <c r="BR416" s="91"/>
      <c r="BS416" s="94"/>
      <c r="BX416" s="91"/>
    </row>
    <row r="417" spans="1:76" ht="12" customHeight="1">
      <c r="A417" s="69"/>
      <c r="O417" s="91"/>
      <c r="P417" s="94"/>
      <c r="W417" s="91"/>
      <c r="Y417" s="11"/>
      <c r="Z417" s="456"/>
      <c r="AA417" s="456"/>
      <c r="AB417" s="456"/>
      <c r="AC417" s="456"/>
      <c r="AD417" s="456"/>
      <c r="AE417" s="456"/>
      <c r="AF417" s="456"/>
      <c r="AG417" s="456"/>
      <c r="AH417" s="456"/>
      <c r="AI417" s="456"/>
      <c r="AJ417" s="456"/>
      <c r="AK417" s="456"/>
      <c r="AL417" s="456"/>
      <c r="AM417" s="456"/>
      <c r="AN417" s="456"/>
      <c r="AO417" s="456"/>
      <c r="AP417" s="456"/>
      <c r="AQ417" s="456"/>
      <c r="AR417" s="456"/>
      <c r="AS417" s="456"/>
      <c r="AT417" s="456"/>
      <c r="AU417" s="456"/>
      <c r="AV417" s="456"/>
      <c r="AW417" s="456"/>
      <c r="AX417" s="456"/>
      <c r="AY417" s="456"/>
      <c r="AZ417" s="456"/>
      <c r="BA417" s="456"/>
      <c r="BB417" s="456"/>
      <c r="BC417" s="456"/>
      <c r="BD417" s="456"/>
      <c r="BE417" s="456"/>
      <c r="BF417" s="456"/>
      <c r="BG417" s="456"/>
      <c r="BH417" s="457"/>
      <c r="BI417" s="69"/>
      <c r="BR417" s="91"/>
      <c r="BS417" s="94"/>
      <c r="BX417" s="91"/>
    </row>
    <row r="418" spans="1:76" ht="12" customHeight="1">
      <c r="A418" s="69"/>
      <c r="O418" s="91"/>
      <c r="P418" s="94"/>
      <c r="W418" s="91"/>
      <c r="Y418" s="11"/>
      <c r="Z418" s="456"/>
      <c r="AA418" s="456"/>
      <c r="AB418" s="456"/>
      <c r="AC418" s="456"/>
      <c r="AD418" s="456"/>
      <c r="AE418" s="456"/>
      <c r="AF418" s="456"/>
      <c r="AG418" s="456"/>
      <c r="AH418" s="456"/>
      <c r="AI418" s="456"/>
      <c r="AJ418" s="456"/>
      <c r="AK418" s="456"/>
      <c r="AL418" s="456"/>
      <c r="AM418" s="456"/>
      <c r="AN418" s="456"/>
      <c r="AO418" s="456"/>
      <c r="AP418" s="456"/>
      <c r="AQ418" s="456"/>
      <c r="AR418" s="456"/>
      <c r="AS418" s="456"/>
      <c r="AT418" s="456"/>
      <c r="AU418" s="456"/>
      <c r="AV418" s="456"/>
      <c r="AW418" s="456"/>
      <c r="AX418" s="456"/>
      <c r="AY418" s="456"/>
      <c r="AZ418" s="456"/>
      <c r="BA418" s="456"/>
      <c r="BB418" s="456"/>
      <c r="BC418" s="456"/>
      <c r="BD418" s="456"/>
      <c r="BE418" s="456"/>
      <c r="BF418" s="456"/>
      <c r="BG418" s="456"/>
      <c r="BH418" s="457"/>
      <c r="BI418" s="69"/>
      <c r="BR418" s="91"/>
      <c r="BS418" s="94"/>
      <c r="BX418" s="91"/>
    </row>
    <row r="419" spans="1:76" ht="12" customHeight="1">
      <c r="A419" s="69"/>
      <c r="O419" s="91"/>
      <c r="P419" s="94"/>
      <c r="W419" s="91"/>
      <c r="Y419" s="6" t="s">
        <v>291</v>
      </c>
      <c r="Z419" s="456" t="s">
        <v>664</v>
      </c>
      <c r="AA419" s="456"/>
      <c r="AB419" s="456"/>
      <c r="AC419" s="456"/>
      <c r="AD419" s="456"/>
      <c r="AE419" s="456"/>
      <c r="AF419" s="456"/>
      <c r="AG419" s="456"/>
      <c r="AH419" s="456"/>
      <c r="AI419" s="456"/>
      <c r="AJ419" s="456"/>
      <c r="AK419" s="456"/>
      <c r="AL419" s="456"/>
      <c r="AM419" s="456"/>
      <c r="AN419" s="456"/>
      <c r="AO419" s="456"/>
      <c r="AP419" s="456"/>
      <c r="AQ419" s="456"/>
      <c r="AR419" s="456"/>
      <c r="AS419" s="456"/>
      <c r="AT419" s="456"/>
      <c r="AU419" s="456"/>
      <c r="AV419" s="456"/>
      <c r="AW419" s="456"/>
      <c r="AX419" s="456"/>
      <c r="AY419" s="456"/>
      <c r="AZ419" s="456"/>
      <c r="BA419" s="456"/>
      <c r="BB419" s="456"/>
      <c r="BC419" s="456"/>
      <c r="BD419" s="456"/>
      <c r="BE419" s="456"/>
      <c r="BF419" s="456"/>
      <c r="BG419" s="456"/>
      <c r="BH419" s="457"/>
      <c r="BI419" s="69"/>
      <c r="BR419" s="91"/>
      <c r="BS419" s="94"/>
      <c r="BX419" s="91"/>
    </row>
    <row r="420" spans="1:76" ht="12" customHeight="1">
      <c r="A420" s="69"/>
      <c r="O420" s="91"/>
      <c r="P420" s="94"/>
      <c r="W420" s="91"/>
      <c r="Y420" s="11"/>
      <c r="Z420" s="456"/>
      <c r="AA420" s="456"/>
      <c r="AB420" s="456"/>
      <c r="AC420" s="456"/>
      <c r="AD420" s="456"/>
      <c r="AE420" s="456"/>
      <c r="AF420" s="456"/>
      <c r="AG420" s="456"/>
      <c r="AH420" s="456"/>
      <c r="AI420" s="456"/>
      <c r="AJ420" s="456"/>
      <c r="AK420" s="456"/>
      <c r="AL420" s="456"/>
      <c r="AM420" s="456"/>
      <c r="AN420" s="456"/>
      <c r="AO420" s="456"/>
      <c r="AP420" s="456"/>
      <c r="AQ420" s="456"/>
      <c r="AR420" s="456"/>
      <c r="AS420" s="456"/>
      <c r="AT420" s="456"/>
      <c r="AU420" s="456"/>
      <c r="AV420" s="456"/>
      <c r="AW420" s="456"/>
      <c r="AX420" s="456"/>
      <c r="AY420" s="456"/>
      <c r="AZ420" s="456"/>
      <c r="BA420" s="456"/>
      <c r="BB420" s="456"/>
      <c r="BC420" s="456"/>
      <c r="BD420" s="456"/>
      <c r="BE420" s="456"/>
      <c r="BF420" s="456"/>
      <c r="BG420" s="456"/>
      <c r="BH420" s="457"/>
      <c r="BI420" s="69"/>
      <c r="BR420" s="91"/>
      <c r="BS420" s="94"/>
      <c r="BX420" s="91"/>
    </row>
    <row r="421" spans="1:76" ht="12" customHeight="1">
      <c r="A421" s="69"/>
      <c r="O421" s="91"/>
      <c r="P421" s="94"/>
      <c r="W421" s="91"/>
      <c r="Y421" s="6" t="s">
        <v>20</v>
      </c>
      <c r="Z421" s="456" t="s">
        <v>665</v>
      </c>
      <c r="AA421" s="456"/>
      <c r="AB421" s="456"/>
      <c r="AC421" s="456"/>
      <c r="AD421" s="456"/>
      <c r="AE421" s="456"/>
      <c r="AF421" s="456"/>
      <c r="AG421" s="456"/>
      <c r="AH421" s="456"/>
      <c r="AI421" s="456"/>
      <c r="AJ421" s="456"/>
      <c r="AK421" s="456"/>
      <c r="AL421" s="456"/>
      <c r="AM421" s="456"/>
      <c r="AN421" s="456"/>
      <c r="AO421" s="456"/>
      <c r="AP421" s="456"/>
      <c r="AQ421" s="456"/>
      <c r="AR421" s="456"/>
      <c r="AS421" s="456"/>
      <c r="AT421" s="456"/>
      <c r="AU421" s="456"/>
      <c r="AV421" s="456"/>
      <c r="AW421" s="456"/>
      <c r="AX421" s="456"/>
      <c r="AY421" s="456"/>
      <c r="AZ421" s="456"/>
      <c r="BA421" s="456"/>
      <c r="BB421" s="456"/>
      <c r="BC421" s="456"/>
      <c r="BD421" s="456"/>
      <c r="BE421" s="456"/>
      <c r="BF421" s="456"/>
      <c r="BG421" s="456"/>
      <c r="BH421" s="457"/>
      <c r="BI421" s="69"/>
      <c r="BR421" s="91"/>
      <c r="BS421" s="94"/>
      <c r="BX421" s="91"/>
    </row>
    <row r="422" spans="1:76" ht="12" customHeight="1">
      <c r="A422" s="69"/>
      <c r="O422" s="91"/>
      <c r="P422" s="94"/>
      <c r="W422" s="91"/>
      <c r="Y422" s="11"/>
      <c r="Z422" s="456"/>
      <c r="AA422" s="456"/>
      <c r="AB422" s="456"/>
      <c r="AC422" s="456"/>
      <c r="AD422" s="456"/>
      <c r="AE422" s="456"/>
      <c r="AF422" s="456"/>
      <c r="AG422" s="456"/>
      <c r="AH422" s="456"/>
      <c r="AI422" s="456"/>
      <c r="AJ422" s="456"/>
      <c r="AK422" s="456"/>
      <c r="AL422" s="456"/>
      <c r="AM422" s="456"/>
      <c r="AN422" s="456"/>
      <c r="AO422" s="456"/>
      <c r="AP422" s="456"/>
      <c r="AQ422" s="456"/>
      <c r="AR422" s="456"/>
      <c r="AS422" s="456"/>
      <c r="AT422" s="456"/>
      <c r="AU422" s="456"/>
      <c r="AV422" s="456"/>
      <c r="AW422" s="456"/>
      <c r="AX422" s="456"/>
      <c r="AY422" s="456"/>
      <c r="AZ422" s="456"/>
      <c r="BA422" s="456"/>
      <c r="BB422" s="456"/>
      <c r="BC422" s="456"/>
      <c r="BD422" s="456"/>
      <c r="BE422" s="456"/>
      <c r="BF422" s="456"/>
      <c r="BG422" s="456"/>
      <c r="BH422" s="457"/>
      <c r="BI422" s="69"/>
      <c r="BR422" s="91"/>
      <c r="BS422" s="94"/>
      <c r="BX422" s="91"/>
    </row>
    <row r="423" spans="1:76" ht="12" customHeight="1">
      <c r="A423" s="69"/>
      <c r="O423" s="91"/>
      <c r="P423" s="94"/>
      <c r="W423" s="91"/>
      <c r="Y423" s="11"/>
      <c r="Z423" s="456"/>
      <c r="AA423" s="456"/>
      <c r="AB423" s="456"/>
      <c r="AC423" s="456"/>
      <c r="AD423" s="456"/>
      <c r="AE423" s="456"/>
      <c r="AF423" s="456"/>
      <c r="AG423" s="456"/>
      <c r="AH423" s="456"/>
      <c r="AI423" s="456"/>
      <c r="AJ423" s="456"/>
      <c r="AK423" s="456"/>
      <c r="AL423" s="456"/>
      <c r="AM423" s="456"/>
      <c r="AN423" s="456"/>
      <c r="AO423" s="456"/>
      <c r="AP423" s="456"/>
      <c r="AQ423" s="456"/>
      <c r="AR423" s="456"/>
      <c r="AS423" s="456"/>
      <c r="AT423" s="456"/>
      <c r="AU423" s="456"/>
      <c r="AV423" s="456"/>
      <c r="AW423" s="456"/>
      <c r="AX423" s="456"/>
      <c r="AY423" s="456"/>
      <c r="AZ423" s="456"/>
      <c r="BA423" s="456"/>
      <c r="BB423" s="456"/>
      <c r="BC423" s="456"/>
      <c r="BD423" s="456"/>
      <c r="BE423" s="456"/>
      <c r="BF423" s="456"/>
      <c r="BG423" s="456"/>
      <c r="BH423" s="457"/>
      <c r="BI423" s="69"/>
      <c r="BR423" s="91"/>
      <c r="BS423" s="94"/>
      <c r="BX423" s="91"/>
    </row>
    <row r="424" spans="1:76" ht="12" customHeight="1">
      <c r="A424" s="69"/>
      <c r="O424" s="91"/>
      <c r="P424" s="94"/>
      <c r="W424" s="91"/>
      <c r="Y424" s="11"/>
      <c r="Z424" s="456"/>
      <c r="AA424" s="456"/>
      <c r="AB424" s="456"/>
      <c r="AC424" s="456"/>
      <c r="AD424" s="456"/>
      <c r="AE424" s="456"/>
      <c r="AF424" s="456"/>
      <c r="AG424" s="456"/>
      <c r="AH424" s="456"/>
      <c r="AI424" s="456"/>
      <c r="AJ424" s="456"/>
      <c r="AK424" s="456"/>
      <c r="AL424" s="456"/>
      <c r="AM424" s="456"/>
      <c r="AN424" s="456"/>
      <c r="AO424" s="456"/>
      <c r="AP424" s="456"/>
      <c r="AQ424" s="456"/>
      <c r="AR424" s="456"/>
      <c r="AS424" s="456"/>
      <c r="AT424" s="456"/>
      <c r="AU424" s="456"/>
      <c r="AV424" s="456"/>
      <c r="AW424" s="456"/>
      <c r="AX424" s="456"/>
      <c r="AY424" s="456"/>
      <c r="AZ424" s="456"/>
      <c r="BA424" s="456"/>
      <c r="BB424" s="456"/>
      <c r="BC424" s="456"/>
      <c r="BD424" s="456"/>
      <c r="BE424" s="456"/>
      <c r="BF424" s="456"/>
      <c r="BG424" s="456"/>
      <c r="BH424" s="457"/>
      <c r="BI424" s="69"/>
      <c r="BR424" s="91"/>
      <c r="BS424" s="94"/>
      <c r="BX424" s="91"/>
    </row>
    <row r="425" spans="1:76" ht="12" customHeight="1">
      <c r="A425" s="69"/>
      <c r="O425" s="91"/>
      <c r="P425" s="94"/>
      <c r="W425" s="91"/>
      <c r="Y425" s="11"/>
      <c r="Z425" s="456"/>
      <c r="AA425" s="456"/>
      <c r="AB425" s="456"/>
      <c r="AC425" s="456"/>
      <c r="AD425" s="456"/>
      <c r="AE425" s="456"/>
      <c r="AF425" s="456"/>
      <c r="AG425" s="456"/>
      <c r="AH425" s="456"/>
      <c r="AI425" s="456"/>
      <c r="AJ425" s="456"/>
      <c r="AK425" s="456"/>
      <c r="AL425" s="456"/>
      <c r="AM425" s="456"/>
      <c r="AN425" s="456"/>
      <c r="AO425" s="456"/>
      <c r="AP425" s="456"/>
      <c r="AQ425" s="456"/>
      <c r="AR425" s="456"/>
      <c r="AS425" s="456"/>
      <c r="AT425" s="456"/>
      <c r="AU425" s="456"/>
      <c r="AV425" s="456"/>
      <c r="AW425" s="456"/>
      <c r="AX425" s="456"/>
      <c r="AY425" s="456"/>
      <c r="AZ425" s="456"/>
      <c r="BA425" s="456"/>
      <c r="BB425" s="456"/>
      <c r="BC425" s="456"/>
      <c r="BD425" s="456"/>
      <c r="BE425" s="456"/>
      <c r="BF425" s="456"/>
      <c r="BG425" s="456"/>
      <c r="BH425" s="457"/>
      <c r="BI425" s="69"/>
      <c r="BR425" s="91"/>
      <c r="BS425" s="94"/>
      <c r="BX425" s="91"/>
    </row>
    <row r="426" spans="1:76" ht="12" customHeight="1">
      <c r="A426" s="69"/>
      <c r="O426" s="91"/>
      <c r="P426" s="94"/>
      <c r="W426" s="9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69"/>
      <c r="BR426" s="91"/>
      <c r="BS426" s="94"/>
      <c r="BX426" s="91"/>
    </row>
    <row r="427" spans="1:76" ht="12" customHeight="1">
      <c r="A427" s="69"/>
      <c r="O427" s="91"/>
      <c r="P427" s="94"/>
      <c r="W427" s="91"/>
      <c r="X427" s="6" t="s">
        <v>38</v>
      </c>
      <c r="Y427" s="456" t="s">
        <v>1123</v>
      </c>
      <c r="Z427" s="456"/>
      <c r="AA427" s="456"/>
      <c r="AB427" s="456"/>
      <c r="AC427" s="456"/>
      <c r="AD427" s="456"/>
      <c r="AE427" s="456"/>
      <c r="AF427" s="456"/>
      <c r="AG427" s="456"/>
      <c r="AH427" s="456"/>
      <c r="AI427" s="456"/>
      <c r="AJ427" s="456"/>
      <c r="AK427" s="456"/>
      <c r="AL427" s="456"/>
      <c r="AM427" s="456"/>
      <c r="AN427" s="456"/>
      <c r="AO427" s="456"/>
      <c r="AP427" s="456"/>
      <c r="AQ427" s="456"/>
      <c r="AR427" s="456"/>
      <c r="AS427" s="456"/>
      <c r="AT427" s="456"/>
      <c r="AU427" s="456"/>
      <c r="AV427" s="456"/>
      <c r="AW427" s="456"/>
      <c r="AX427" s="456"/>
      <c r="AY427" s="456"/>
      <c r="AZ427" s="456"/>
      <c r="BA427" s="456"/>
      <c r="BB427" s="456"/>
      <c r="BC427" s="456"/>
      <c r="BD427" s="456"/>
      <c r="BE427" s="456"/>
      <c r="BF427" s="456"/>
      <c r="BG427" s="456"/>
      <c r="BH427" s="457"/>
      <c r="BI427" s="69" t="s">
        <v>719</v>
      </c>
      <c r="BR427" s="91"/>
      <c r="BS427" s="94"/>
      <c r="BX427" s="91"/>
    </row>
    <row r="428" spans="1:76" ht="12" customHeight="1">
      <c r="A428" s="69"/>
      <c r="O428" s="91"/>
      <c r="P428" s="94"/>
      <c r="W428" s="91"/>
      <c r="Y428" s="456"/>
      <c r="Z428" s="456"/>
      <c r="AA428" s="456"/>
      <c r="AB428" s="456"/>
      <c r="AC428" s="456"/>
      <c r="AD428" s="456"/>
      <c r="AE428" s="456"/>
      <c r="AF428" s="456"/>
      <c r="AG428" s="456"/>
      <c r="AH428" s="456"/>
      <c r="AI428" s="456"/>
      <c r="AJ428" s="456"/>
      <c r="AK428" s="456"/>
      <c r="AL428" s="456"/>
      <c r="AM428" s="456"/>
      <c r="AN428" s="456"/>
      <c r="AO428" s="456"/>
      <c r="AP428" s="456"/>
      <c r="AQ428" s="456"/>
      <c r="AR428" s="456"/>
      <c r="AS428" s="456"/>
      <c r="AT428" s="456"/>
      <c r="AU428" s="456"/>
      <c r="AV428" s="456"/>
      <c r="AW428" s="456"/>
      <c r="AX428" s="456"/>
      <c r="AY428" s="456"/>
      <c r="AZ428" s="456"/>
      <c r="BA428" s="456"/>
      <c r="BB428" s="456"/>
      <c r="BC428" s="456"/>
      <c r="BD428" s="456"/>
      <c r="BE428" s="456"/>
      <c r="BF428" s="456"/>
      <c r="BG428" s="456"/>
      <c r="BH428" s="457"/>
      <c r="BI428" s="69"/>
      <c r="BR428" s="91"/>
      <c r="BS428" s="94"/>
      <c r="BX428" s="91"/>
    </row>
    <row r="429" spans="1:76" ht="12" customHeight="1">
      <c r="A429" s="69"/>
      <c r="O429" s="91"/>
      <c r="P429" s="94"/>
      <c r="W429" s="91"/>
      <c r="Y429" s="456"/>
      <c r="Z429" s="456"/>
      <c r="AA429" s="456"/>
      <c r="AB429" s="456"/>
      <c r="AC429" s="456"/>
      <c r="AD429" s="456"/>
      <c r="AE429" s="456"/>
      <c r="AF429" s="456"/>
      <c r="AG429" s="456"/>
      <c r="AH429" s="456"/>
      <c r="AI429" s="456"/>
      <c r="AJ429" s="456"/>
      <c r="AK429" s="456"/>
      <c r="AL429" s="456"/>
      <c r="AM429" s="456"/>
      <c r="AN429" s="456"/>
      <c r="AO429" s="456"/>
      <c r="AP429" s="456"/>
      <c r="AQ429" s="456"/>
      <c r="AR429" s="456"/>
      <c r="AS429" s="456"/>
      <c r="AT429" s="456"/>
      <c r="AU429" s="456"/>
      <c r="AV429" s="456"/>
      <c r="AW429" s="456"/>
      <c r="AX429" s="456"/>
      <c r="AY429" s="456"/>
      <c r="AZ429" s="456"/>
      <c r="BA429" s="456"/>
      <c r="BB429" s="456"/>
      <c r="BC429" s="456"/>
      <c r="BD429" s="456"/>
      <c r="BE429" s="456"/>
      <c r="BF429" s="456"/>
      <c r="BG429" s="456"/>
      <c r="BH429" s="457"/>
      <c r="BI429" s="69"/>
      <c r="BR429" s="91"/>
      <c r="BS429" s="94"/>
      <c r="BX429" s="91"/>
    </row>
    <row r="430" spans="1:76" ht="12" customHeight="1">
      <c r="A430" s="69"/>
      <c r="O430" s="91"/>
      <c r="P430" s="94"/>
      <c r="W430" s="91"/>
      <c r="Y430" s="456"/>
      <c r="Z430" s="456"/>
      <c r="AA430" s="456"/>
      <c r="AB430" s="456"/>
      <c r="AC430" s="456"/>
      <c r="AD430" s="456"/>
      <c r="AE430" s="456"/>
      <c r="AF430" s="456"/>
      <c r="AG430" s="456"/>
      <c r="AH430" s="456"/>
      <c r="AI430" s="456"/>
      <c r="AJ430" s="456"/>
      <c r="AK430" s="456"/>
      <c r="AL430" s="456"/>
      <c r="AM430" s="456"/>
      <c r="AN430" s="456"/>
      <c r="AO430" s="456"/>
      <c r="AP430" s="456"/>
      <c r="AQ430" s="456"/>
      <c r="AR430" s="456"/>
      <c r="AS430" s="456"/>
      <c r="AT430" s="456"/>
      <c r="AU430" s="456"/>
      <c r="AV430" s="456"/>
      <c r="AW430" s="456"/>
      <c r="AX430" s="456"/>
      <c r="AY430" s="456"/>
      <c r="AZ430" s="456"/>
      <c r="BA430" s="456"/>
      <c r="BB430" s="456"/>
      <c r="BC430" s="456"/>
      <c r="BD430" s="456"/>
      <c r="BE430" s="456"/>
      <c r="BF430" s="456"/>
      <c r="BG430" s="456"/>
      <c r="BH430" s="457"/>
      <c r="BI430" s="69"/>
      <c r="BR430" s="91"/>
      <c r="BS430" s="94"/>
      <c r="BX430" s="91"/>
    </row>
    <row r="431" spans="1:76" ht="12" customHeight="1">
      <c r="A431" s="114"/>
      <c r="B431" s="115"/>
      <c r="C431" s="115"/>
      <c r="D431" s="116"/>
      <c r="E431" s="116"/>
      <c r="F431" s="116"/>
      <c r="G431" s="116"/>
      <c r="H431" s="116"/>
      <c r="I431" s="116"/>
      <c r="J431" s="116"/>
      <c r="K431" s="116"/>
      <c r="L431" s="116"/>
      <c r="M431" s="116"/>
      <c r="N431" s="116"/>
      <c r="O431" s="117"/>
      <c r="P431" s="118"/>
      <c r="Q431" s="116"/>
      <c r="R431" s="116"/>
      <c r="S431" s="116"/>
      <c r="T431" s="116"/>
      <c r="U431" s="116"/>
      <c r="V431" s="116"/>
      <c r="W431" s="117"/>
      <c r="X431" s="119"/>
      <c r="Y431" s="559"/>
      <c r="Z431" s="559"/>
      <c r="AA431" s="559"/>
      <c r="AB431" s="559"/>
      <c r="AC431" s="559"/>
      <c r="AD431" s="559"/>
      <c r="AE431" s="559"/>
      <c r="AF431" s="559"/>
      <c r="AG431" s="559"/>
      <c r="AH431" s="559"/>
      <c r="AI431" s="559"/>
      <c r="AJ431" s="559"/>
      <c r="AK431" s="559"/>
      <c r="AL431" s="559"/>
      <c r="AM431" s="559"/>
      <c r="AN431" s="559"/>
      <c r="AO431" s="559"/>
      <c r="AP431" s="559"/>
      <c r="AQ431" s="559"/>
      <c r="AR431" s="559"/>
      <c r="AS431" s="559"/>
      <c r="AT431" s="559"/>
      <c r="AU431" s="559"/>
      <c r="AV431" s="559"/>
      <c r="AW431" s="559"/>
      <c r="AX431" s="559"/>
      <c r="AY431" s="559"/>
      <c r="AZ431" s="559"/>
      <c r="BA431" s="559"/>
      <c r="BB431" s="559"/>
      <c r="BC431" s="559"/>
      <c r="BD431" s="559"/>
      <c r="BE431" s="559"/>
      <c r="BF431" s="559"/>
      <c r="BG431" s="559"/>
      <c r="BH431" s="560"/>
      <c r="BI431" s="114"/>
      <c r="BJ431" s="116"/>
      <c r="BK431" s="116"/>
      <c r="BL431" s="116"/>
      <c r="BM431" s="116"/>
      <c r="BN431" s="116"/>
      <c r="BO431" s="116"/>
      <c r="BP431" s="116"/>
      <c r="BQ431" s="116"/>
      <c r="BR431" s="117"/>
      <c r="BS431" s="118"/>
      <c r="BT431" s="116"/>
      <c r="BU431" s="116"/>
      <c r="BV431" s="116"/>
      <c r="BW431" s="116"/>
      <c r="BX431" s="117"/>
    </row>
    <row r="432" spans="1:76" ht="12" customHeight="1">
      <c r="A432" s="236"/>
      <c r="B432" s="237"/>
      <c r="C432" s="237"/>
      <c r="D432" s="238"/>
      <c r="E432" s="238"/>
      <c r="F432" s="238"/>
      <c r="G432" s="238"/>
      <c r="H432" s="238"/>
      <c r="I432" s="238"/>
      <c r="J432" s="238"/>
      <c r="K432" s="238"/>
      <c r="L432" s="238"/>
      <c r="M432" s="238"/>
      <c r="N432" s="238"/>
      <c r="O432" s="239"/>
      <c r="P432" s="240"/>
      <c r="Q432" s="238"/>
      <c r="R432" s="238"/>
      <c r="S432" s="238"/>
      <c r="T432" s="238"/>
      <c r="U432" s="238"/>
      <c r="V432" s="238"/>
      <c r="W432" s="239"/>
      <c r="X432" s="142"/>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c r="AY432" s="140"/>
      <c r="AZ432" s="140"/>
      <c r="BA432" s="140"/>
      <c r="BB432" s="140"/>
      <c r="BC432" s="140"/>
      <c r="BD432" s="140"/>
      <c r="BE432" s="140"/>
      <c r="BF432" s="140"/>
      <c r="BG432" s="140"/>
      <c r="BH432" s="141"/>
      <c r="BI432" s="236"/>
      <c r="BJ432" s="238"/>
      <c r="BK432" s="238"/>
      <c r="BL432" s="238"/>
      <c r="BM432" s="238"/>
      <c r="BN432" s="238"/>
      <c r="BO432" s="238"/>
      <c r="BP432" s="238"/>
      <c r="BQ432" s="238"/>
      <c r="BR432" s="239"/>
      <c r="BS432" s="240"/>
      <c r="BT432" s="238"/>
      <c r="BU432" s="238"/>
      <c r="BV432" s="238"/>
      <c r="BW432" s="238"/>
      <c r="BX432" s="239"/>
    </row>
    <row r="433" spans="1:76" ht="12" customHeight="1">
      <c r="A433" s="69"/>
      <c r="O433" s="91"/>
      <c r="P433" s="94"/>
      <c r="W433" s="91"/>
      <c r="X433" s="6" t="s">
        <v>38</v>
      </c>
      <c r="Y433" s="456" t="s">
        <v>1039</v>
      </c>
      <c r="Z433" s="456"/>
      <c r="AA433" s="456"/>
      <c r="AB433" s="456"/>
      <c r="AC433" s="456"/>
      <c r="AD433" s="456"/>
      <c r="AE433" s="456"/>
      <c r="AF433" s="456"/>
      <c r="AG433" s="456"/>
      <c r="AH433" s="456"/>
      <c r="AI433" s="456"/>
      <c r="AJ433" s="456"/>
      <c r="AK433" s="456"/>
      <c r="AL433" s="456"/>
      <c r="AM433" s="456"/>
      <c r="AN433" s="456"/>
      <c r="AO433" s="456"/>
      <c r="AP433" s="456"/>
      <c r="AQ433" s="456"/>
      <c r="AR433" s="456"/>
      <c r="AS433" s="456"/>
      <c r="AT433" s="456"/>
      <c r="AU433" s="456"/>
      <c r="AV433" s="456"/>
      <c r="AW433" s="456"/>
      <c r="AX433" s="456"/>
      <c r="AY433" s="456"/>
      <c r="AZ433" s="456"/>
      <c r="BA433" s="456"/>
      <c r="BB433" s="456"/>
      <c r="BC433" s="456"/>
      <c r="BD433" s="456"/>
      <c r="BE433" s="456"/>
      <c r="BF433" s="456"/>
      <c r="BG433" s="456"/>
      <c r="BH433" s="457"/>
      <c r="BI433" s="69" t="s">
        <v>719</v>
      </c>
      <c r="BR433" s="91"/>
      <c r="BS433" s="94"/>
      <c r="BX433" s="91"/>
    </row>
    <row r="434" spans="1:76" ht="12" customHeight="1">
      <c r="A434" s="69"/>
      <c r="O434" s="91"/>
      <c r="P434" s="94"/>
      <c r="W434" s="91"/>
      <c r="Y434" s="456"/>
      <c r="Z434" s="456"/>
      <c r="AA434" s="456"/>
      <c r="AB434" s="456"/>
      <c r="AC434" s="456"/>
      <c r="AD434" s="456"/>
      <c r="AE434" s="456"/>
      <c r="AF434" s="456"/>
      <c r="AG434" s="456"/>
      <c r="AH434" s="456"/>
      <c r="AI434" s="456"/>
      <c r="AJ434" s="456"/>
      <c r="AK434" s="456"/>
      <c r="AL434" s="456"/>
      <c r="AM434" s="456"/>
      <c r="AN434" s="456"/>
      <c r="AO434" s="456"/>
      <c r="AP434" s="456"/>
      <c r="AQ434" s="456"/>
      <c r="AR434" s="456"/>
      <c r="AS434" s="456"/>
      <c r="AT434" s="456"/>
      <c r="AU434" s="456"/>
      <c r="AV434" s="456"/>
      <c r="AW434" s="456"/>
      <c r="AX434" s="456"/>
      <c r="AY434" s="456"/>
      <c r="AZ434" s="456"/>
      <c r="BA434" s="456"/>
      <c r="BB434" s="456"/>
      <c r="BC434" s="456"/>
      <c r="BD434" s="456"/>
      <c r="BE434" s="456"/>
      <c r="BF434" s="456"/>
      <c r="BG434" s="456"/>
      <c r="BH434" s="457"/>
      <c r="BI434" s="69"/>
      <c r="BR434" s="91"/>
      <c r="BS434" s="94"/>
      <c r="BX434" s="91"/>
    </row>
    <row r="435" spans="1:76" ht="12" customHeight="1">
      <c r="A435" s="69"/>
      <c r="O435" s="91"/>
      <c r="P435" s="94"/>
      <c r="W435" s="91"/>
      <c r="Y435" s="456"/>
      <c r="Z435" s="456"/>
      <c r="AA435" s="456"/>
      <c r="AB435" s="456"/>
      <c r="AC435" s="456"/>
      <c r="AD435" s="456"/>
      <c r="AE435" s="456"/>
      <c r="AF435" s="456"/>
      <c r="AG435" s="456"/>
      <c r="AH435" s="456"/>
      <c r="AI435" s="456"/>
      <c r="AJ435" s="456"/>
      <c r="AK435" s="456"/>
      <c r="AL435" s="456"/>
      <c r="AM435" s="456"/>
      <c r="AN435" s="456"/>
      <c r="AO435" s="456"/>
      <c r="AP435" s="456"/>
      <c r="AQ435" s="456"/>
      <c r="AR435" s="456"/>
      <c r="AS435" s="456"/>
      <c r="AT435" s="456"/>
      <c r="AU435" s="456"/>
      <c r="AV435" s="456"/>
      <c r="AW435" s="456"/>
      <c r="AX435" s="456"/>
      <c r="AY435" s="456"/>
      <c r="AZ435" s="456"/>
      <c r="BA435" s="456"/>
      <c r="BB435" s="456"/>
      <c r="BC435" s="456"/>
      <c r="BD435" s="456"/>
      <c r="BE435" s="456"/>
      <c r="BF435" s="456"/>
      <c r="BG435" s="456"/>
      <c r="BH435" s="457"/>
      <c r="BI435" s="69"/>
      <c r="BR435" s="91"/>
      <c r="BS435" s="94"/>
      <c r="BX435" s="91"/>
    </row>
    <row r="436" spans="1:76" ht="12" customHeight="1">
      <c r="A436" s="69"/>
      <c r="O436" s="91"/>
      <c r="P436" s="94"/>
      <c r="W436" s="91"/>
      <c r="Y436" s="456"/>
      <c r="Z436" s="456"/>
      <c r="AA436" s="456"/>
      <c r="AB436" s="456"/>
      <c r="AC436" s="456"/>
      <c r="AD436" s="456"/>
      <c r="AE436" s="456"/>
      <c r="AF436" s="456"/>
      <c r="AG436" s="456"/>
      <c r="AH436" s="456"/>
      <c r="AI436" s="456"/>
      <c r="AJ436" s="456"/>
      <c r="AK436" s="456"/>
      <c r="AL436" s="456"/>
      <c r="AM436" s="456"/>
      <c r="AN436" s="456"/>
      <c r="AO436" s="456"/>
      <c r="AP436" s="456"/>
      <c r="AQ436" s="456"/>
      <c r="AR436" s="456"/>
      <c r="AS436" s="456"/>
      <c r="AT436" s="456"/>
      <c r="AU436" s="456"/>
      <c r="AV436" s="456"/>
      <c r="AW436" s="456"/>
      <c r="AX436" s="456"/>
      <c r="AY436" s="456"/>
      <c r="AZ436" s="456"/>
      <c r="BA436" s="456"/>
      <c r="BB436" s="456"/>
      <c r="BC436" s="456"/>
      <c r="BD436" s="456"/>
      <c r="BE436" s="456"/>
      <c r="BF436" s="456"/>
      <c r="BG436" s="456"/>
      <c r="BH436" s="457"/>
      <c r="BI436" s="69"/>
      <c r="BR436" s="91"/>
      <c r="BS436" s="94"/>
      <c r="BX436" s="91"/>
    </row>
    <row r="437" spans="1:76" ht="12" customHeight="1">
      <c r="A437" s="69"/>
      <c r="O437" s="91"/>
      <c r="P437" s="94"/>
      <c r="W437" s="91"/>
      <c r="Y437" s="456"/>
      <c r="Z437" s="456"/>
      <c r="AA437" s="456"/>
      <c r="AB437" s="456"/>
      <c r="AC437" s="456"/>
      <c r="AD437" s="456"/>
      <c r="AE437" s="456"/>
      <c r="AF437" s="456"/>
      <c r="AG437" s="456"/>
      <c r="AH437" s="456"/>
      <c r="AI437" s="456"/>
      <c r="AJ437" s="456"/>
      <c r="AK437" s="456"/>
      <c r="AL437" s="456"/>
      <c r="AM437" s="456"/>
      <c r="AN437" s="456"/>
      <c r="AO437" s="456"/>
      <c r="AP437" s="456"/>
      <c r="AQ437" s="456"/>
      <c r="AR437" s="456"/>
      <c r="AS437" s="456"/>
      <c r="AT437" s="456"/>
      <c r="AU437" s="456"/>
      <c r="AV437" s="456"/>
      <c r="AW437" s="456"/>
      <c r="AX437" s="456"/>
      <c r="AY437" s="456"/>
      <c r="AZ437" s="456"/>
      <c r="BA437" s="456"/>
      <c r="BB437" s="456"/>
      <c r="BC437" s="456"/>
      <c r="BD437" s="456"/>
      <c r="BE437" s="456"/>
      <c r="BF437" s="456"/>
      <c r="BG437" s="456"/>
      <c r="BH437" s="457"/>
      <c r="BI437" s="69"/>
      <c r="BR437" s="91"/>
      <c r="BS437" s="94"/>
      <c r="BX437" s="91"/>
    </row>
    <row r="438" spans="1:76" ht="12" customHeight="1">
      <c r="A438" s="69"/>
      <c r="O438" s="91"/>
      <c r="P438" s="94"/>
      <c r="W438" s="91"/>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69"/>
      <c r="BR438" s="91"/>
      <c r="BS438" s="94"/>
      <c r="BX438" s="91"/>
    </row>
    <row r="439" spans="1:76" ht="12" customHeight="1">
      <c r="A439" s="69"/>
      <c r="O439" s="91"/>
      <c r="P439" s="94"/>
      <c r="W439" s="91"/>
      <c r="X439" s="6" t="s">
        <v>38</v>
      </c>
      <c r="Y439" s="436" t="s">
        <v>1149</v>
      </c>
      <c r="Z439" s="562"/>
      <c r="AA439" s="562"/>
      <c r="AB439" s="562"/>
      <c r="AC439" s="562"/>
      <c r="AD439" s="562"/>
      <c r="AE439" s="562"/>
      <c r="AF439" s="562"/>
      <c r="AG439" s="562"/>
      <c r="AH439" s="562"/>
      <c r="AI439" s="562"/>
      <c r="AJ439" s="562"/>
      <c r="AK439" s="562"/>
      <c r="AL439" s="562"/>
      <c r="AM439" s="562"/>
      <c r="AN439" s="562"/>
      <c r="AO439" s="562"/>
      <c r="AP439" s="562"/>
      <c r="AQ439" s="562"/>
      <c r="AR439" s="562"/>
      <c r="AS439" s="562"/>
      <c r="AT439" s="562"/>
      <c r="AU439" s="562"/>
      <c r="AV439" s="562"/>
      <c r="AW439" s="562"/>
      <c r="AX439" s="562"/>
      <c r="AY439" s="562"/>
      <c r="AZ439" s="562"/>
      <c r="BA439" s="562"/>
      <c r="BB439" s="562"/>
      <c r="BC439" s="562"/>
      <c r="BD439" s="562"/>
      <c r="BE439" s="562"/>
      <c r="BF439" s="562"/>
      <c r="BG439" s="562"/>
      <c r="BH439" s="563"/>
      <c r="BI439" s="432" t="s">
        <v>1166</v>
      </c>
      <c r="BJ439" s="433"/>
      <c r="BK439" s="433"/>
      <c r="BL439" s="433"/>
      <c r="BM439" s="433"/>
      <c r="BN439" s="433"/>
      <c r="BO439" s="433"/>
      <c r="BP439" s="433"/>
      <c r="BQ439" s="433"/>
      <c r="BR439" s="434"/>
      <c r="BS439" s="94"/>
      <c r="BX439" s="91"/>
    </row>
    <row r="440" spans="1:76" s="5" customFormat="1" ht="12" customHeight="1">
      <c r="A440" s="126"/>
      <c r="B440" s="6"/>
      <c r="C440" s="6"/>
      <c r="D440" s="6"/>
      <c r="E440" s="6"/>
      <c r="F440" s="6"/>
      <c r="G440" s="6"/>
      <c r="H440" s="6"/>
      <c r="I440" s="6"/>
      <c r="J440" s="6"/>
      <c r="K440" s="6"/>
      <c r="L440" s="6"/>
      <c r="M440" s="6"/>
      <c r="N440" s="6"/>
      <c r="O440" s="125"/>
      <c r="P440" s="126"/>
      <c r="Q440" s="6"/>
      <c r="R440" s="6"/>
      <c r="S440" s="6"/>
      <c r="T440" s="6"/>
      <c r="U440" s="6"/>
      <c r="V440" s="6"/>
      <c r="W440" s="125"/>
      <c r="X440" s="6"/>
      <c r="Y440" s="562"/>
      <c r="Z440" s="562"/>
      <c r="AA440" s="562"/>
      <c r="AB440" s="562"/>
      <c r="AC440" s="562"/>
      <c r="AD440" s="562"/>
      <c r="AE440" s="562"/>
      <c r="AF440" s="562"/>
      <c r="AG440" s="562"/>
      <c r="AH440" s="562"/>
      <c r="AI440" s="562"/>
      <c r="AJ440" s="562"/>
      <c r="AK440" s="562"/>
      <c r="AL440" s="562"/>
      <c r="AM440" s="562"/>
      <c r="AN440" s="562"/>
      <c r="AO440" s="562"/>
      <c r="AP440" s="562"/>
      <c r="AQ440" s="562"/>
      <c r="AR440" s="562"/>
      <c r="AS440" s="562"/>
      <c r="AT440" s="562"/>
      <c r="AU440" s="562"/>
      <c r="AV440" s="562"/>
      <c r="AW440" s="562"/>
      <c r="AX440" s="562"/>
      <c r="AY440" s="562"/>
      <c r="AZ440" s="562"/>
      <c r="BA440" s="562"/>
      <c r="BB440" s="562"/>
      <c r="BC440" s="562"/>
      <c r="BD440" s="562"/>
      <c r="BE440" s="562"/>
      <c r="BF440" s="562"/>
      <c r="BG440" s="562"/>
      <c r="BH440" s="563"/>
      <c r="BI440" s="435"/>
      <c r="BJ440" s="433"/>
      <c r="BK440" s="433"/>
      <c r="BL440" s="433"/>
      <c r="BM440" s="433"/>
      <c r="BN440" s="433"/>
      <c r="BO440" s="433"/>
      <c r="BP440" s="433"/>
      <c r="BQ440" s="433"/>
      <c r="BR440" s="434"/>
      <c r="BS440" s="200"/>
      <c r="BT440" s="180"/>
      <c r="BU440" s="180"/>
      <c r="BV440" s="180"/>
      <c r="BW440" s="180"/>
      <c r="BX440" s="201"/>
    </row>
    <row r="441" spans="1:76" s="5" customFormat="1" ht="12" customHeight="1">
      <c r="A441" s="126"/>
      <c r="B441" s="6"/>
      <c r="C441" s="6"/>
      <c r="D441" s="6"/>
      <c r="E441" s="6"/>
      <c r="F441" s="6"/>
      <c r="G441" s="6"/>
      <c r="H441" s="6"/>
      <c r="I441" s="6"/>
      <c r="J441" s="6"/>
      <c r="K441" s="6"/>
      <c r="L441" s="6"/>
      <c r="M441" s="6"/>
      <c r="N441" s="6"/>
      <c r="O441" s="125"/>
      <c r="P441" s="126"/>
      <c r="Q441" s="6"/>
      <c r="R441" s="6"/>
      <c r="S441" s="6"/>
      <c r="T441" s="6"/>
      <c r="U441" s="6"/>
      <c r="V441" s="6"/>
      <c r="W441" s="125"/>
      <c r="X441" s="6"/>
      <c r="Y441" s="241"/>
      <c r="Z441" s="241"/>
      <c r="AA441" s="241"/>
      <c r="AB441" s="241"/>
      <c r="AC441" s="241"/>
      <c r="AD441" s="241"/>
      <c r="AE441" s="241"/>
      <c r="AF441" s="241"/>
      <c r="AG441" s="241"/>
      <c r="AH441" s="241"/>
      <c r="AI441" s="241"/>
      <c r="AJ441" s="241"/>
      <c r="AK441" s="241"/>
      <c r="AL441" s="241"/>
      <c r="AM441" s="241"/>
      <c r="AN441" s="241"/>
      <c r="AO441" s="241"/>
      <c r="AP441" s="241"/>
      <c r="AQ441" s="241"/>
      <c r="AR441" s="241"/>
      <c r="AS441" s="241"/>
      <c r="AT441" s="241"/>
      <c r="AU441" s="241"/>
      <c r="AV441" s="241"/>
      <c r="AW441" s="241"/>
      <c r="AX441" s="241"/>
      <c r="AY441" s="241"/>
      <c r="AZ441" s="241"/>
      <c r="BA441" s="241"/>
      <c r="BB441" s="241"/>
      <c r="BC441" s="241"/>
      <c r="BD441" s="241"/>
      <c r="BE441" s="241"/>
      <c r="BF441" s="241"/>
      <c r="BG441" s="241"/>
      <c r="BH441" s="242"/>
      <c r="BI441" s="200"/>
      <c r="BJ441" s="180"/>
      <c r="BK441" s="180"/>
      <c r="BL441" s="180"/>
      <c r="BM441" s="180"/>
      <c r="BN441" s="180"/>
      <c r="BO441" s="180"/>
      <c r="BP441" s="180"/>
      <c r="BQ441" s="180"/>
      <c r="BR441" s="201"/>
      <c r="BS441" s="200"/>
      <c r="BT441" s="180"/>
      <c r="BU441" s="180"/>
      <c r="BV441" s="180"/>
      <c r="BW441" s="180"/>
      <c r="BX441" s="201"/>
    </row>
    <row r="442" spans="1:76" s="5" customFormat="1" ht="12" customHeight="1">
      <c r="A442" s="98"/>
      <c r="B442" s="95" t="s">
        <v>432</v>
      </c>
      <c r="C442" s="5" t="s">
        <v>417</v>
      </c>
      <c r="O442" s="243"/>
      <c r="P442" s="92"/>
      <c r="W442" s="93"/>
      <c r="X442" s="6"/>
      <c r="BI442" s="92"/>
      <c r="BR442" s="93"/>
      <c r="BS442" s="92"/>
      <c r="BX442" s="93"/>
    </row>
    <row r="443" spans="1:76" s="5" customFormat="1" ht="12" customHeight="1">
      <c r="A443" s="98"/>
      <c r="C443" s="5" t="s">
        <v>418</v>
      </c>
      <c r="D443" s="511" t="s">
        <v>419</v>
      </c>
      <c r="E443" s="511"/>
      <c r="F443" s="511"/>
      <c r="G443" s="511"/>
      <c r="H443" s="511"/>
      <c r="I443" s="511"/>
      <c r="J443" s="511"/>
      <c r="K443" s="511"/>
      <c r="L443" s="511"/>
      <c r="M443" s="511"/>
      <c r="N443" s="511"/>
      <c r="O443" s="561"/>
      <c r="P443" s="92"/>
      <c r="Q443" s="5" t="s">
        <v>87</v>
      </c>
      <c r="S443" s="6" t="s">
        <v>88</v>
      </c>
      <c r="T443" s="8"/>
      <c r="U443" s="453" t="s">
        <v>89</v>
      </c>
      <c r="V443" s="454"/>
      <c r="W443" s="455"/>
      <c r="X443" s="6" t="s">
        <v>295</v>
      </c>
      <c r="Y443" s="5" t="s">
        <v>433</v>
      </c>
      <c r="BI443" s="473" t="s">
        <v>1035</v>
      </c>
      <c r="BJ443" s="456"/>
      <c r="BK443" s="456"/>
      <c r="BL443" s="456"/>
      <c r="BM443" s="456"/>
      <c r="BN443" s="456"/>
      <c r="BO443" s="456"/>
      <c r="BP443" s="456"/>
      <c r="BQ443" s="456"/>
      <c r="BR443" s="457"/>
      <c r="BS443" s="92"/>
      <c r="BX443" s="93"/>
    </row>
    <row r="444" spans="1:76" s="5" customFormat="1" ht="12" customHeight="1">
      <c r="A444" s="98"/>
      <c r="D444" s="511"/>
      <c r="E444" s="511"/>
      <c r="F444" s="511"/>
      <c r="G444" s="511"/>
      <c r="H444" s="511"/>
      <c r="I444" s="511"/>
      <c r="J444" s="511"/>
      <c r="K444" s="511"/>
      <c r="L444" s="511"/>
      <c r="M444" s="511"/>
      <c r="N444" s="511"/>
      <c r="O444" s="561"/>
      <c r="P444" s="92"/>
      <c r="Q444" s="5" t="s">
        <v>105</v>
      </c>
      <c r="S444" s="6"/>
      <c r="W444" s="93"/>
      <c r="X444" s="6"/>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c r="AY444" s="130"/>
      <c r="AZ444" s="130"/>
      <c r="BA444" s="130"/>
      <c r="BB444" s="130"/>
      <c r="BC444" s="130"/>
      <c r="BD444" s="130"/>
      <c r="BE444" s="130"/>
      <c r="BF444" s="130"/>
      <c r="BG444" s="130"/>
      <c r="BH444" s="99"/>
      <c r="BI444" s="473"/>
      <c r="BJ444" s="456"/>
      <c r="BK444" s="456"/>
      <c r="BL444" s="456"/>
      <c r="BM444" s="456"/>
      <c r="BN444" s="456"/>
      <c r="BO444" s="456"/>
      <c r="BP444" s="456"/>
      <c r="BQ444" s="456"/>
      <c r="BR444" s="457"/>
      <c r="BS444" s="92"/>
      <c r="BX444" s="93"/>
    </row>
    <row r="445" spans="1:76" s="5" customFormat="1" ht="12" customHeight="1">
      <c r="A445" s="98"/>
      <c r="D445" s="148"/>
      <c r="E445" s="148"/>
      <c r="F445" s="148"/>
      <c r="G445" s="148"/>
      <c r="H445" s="148"/>
      <c r="I445" s="148"/>
      <c r="J445" s="148"/>
      <c r="K445" s="148"/>
      <c r="L445" s="148"/>
      <c r="M445" s="148"/>
      <c r="N445" s="148"/>
      <c r="O445" s="176"/>
      <c r="P445" s="92"/>
      <c r="W445" s="93"/>
      <c r="X445" s="6" t="s">
        <v>295</v>
      </c>
      <c r="Y445" s="444" t="s">
        <v>3</v>
      </c>
      <c r="Z445" s="444"/>
      <c r="AA445" s="444"/>
      <c r="AB445" s="444"/>
      <c r="AC445" s="444"/>
      <c r="AD445" s="444"/>
      <c r="AE445" s="444"/>
      <c r="AF445" s="444"/>
      <c r="AG445" s="444"/>
      <c r="AH445" s="444"/>
      <c r="AI445" s="444"/>
      <c r="AJ445" s="444"/>
      <c r="AK445" s="444"/>
      <c r="AL445" s="444"/>
      <c r="AM445" s="444"/>
      <c r="AN445" s="444"/>
      <c r="AO445" s="444"/>
      <c r="AP445" s="444"/>
      <c r="AQ445" s="444"/>
      <c r="AR445" s="444"/>
      <c r="AS445" s="444"/>
      <c r="AT445" s="444"/>
      <c r="AU445" s="444"/>
      <c r="AV445" s="444"/>
      <c r="AW445" s="444"/>
      <c r="AX445" s="444"/>
      <c r="AY445" s="444"/>
      <c r="AZ445" s="444"/>
      <c r="BA445" s="444"/>
      <c r="BB445" s="444"/>
      <c r="BC445" s="444"/>
      <c r="BD445" s="444"/>
      <c r="BE445" s="444"/>
      <c r="BF445" s="444"/>
      <c r="BG445" s="444"/>
      <c r="BH445" s="445"/>
      <c r="BI445" s="69" t="s">
        <v>587</v>
      </c>
      <c r="BJ445" s="128"/>
      <c r="BK445" s="128"/>
      <c r="BL445" s="128"/>
      <c r="BM445" s="128"/>
      <c r="BN445" s="128"/>
      <c r="BO445" s="128"/>
      <c r="BP445" s="128"/>
      <c r="BQ445" s="128"/>
      <c r="BR445" s="129"/>
      <c r="BS445" s="92"/>
      <c r="BX445" s="93"/>
    </row>
    <row r="446" spans="1:76" s="5" customFormat="1" ht="12" customHeight="1">
      <c r="A446" s="98"/>
      <c r="D446" s="148"/>
      <c r="E446" s="148"/>
      <c r="F446" s="148"/>
      <c r="G446" s="148"/>
      <c r="H446" s="148"/>
      <c r="I446" s="148"/>
      <c r="J446" s="148"/>
      <c r="K446" s="148"/>
      <c r="L446" s="148"/>
      <c r="M446" s="148"/>
      <c r="N446" s="148"/>
      <c r="O446" s="176"/>
      <c r="P446" s="92"/>
      <c r="W446" s="93"/>
      <c r="X446" s="6"/>
      <c r="Y446" s="436" t="s">
        <v>1148</v>
      </c>
      <c r="Z446" s="436"/>
      <c r="AA446" s="436"/>
      <c r="AB446" s="436"/>
      <c r="AC446" s="436"/>
      <c r="AD446" s="436"/>
      <c r="AE446" s="436"/>
      <c r="AF446" s="436"/>
      <c r="AG446" s="436"/>
      <c r="AH446" s="436"/>
      <c r="AI446" s="436"/>
      <c r="AJ446" s="436"/>
      <c r="AK446" s="436"/>
      <c r="AL446" s="436"/>
      <c r="AM446" s="436"/>
      <c r="AN446" s="436"/>
      <c r="AO446" s="436"/>
      <c r="AP446" s="436"/>
      <c r="AQ446" s="436"/>
      <c r="AR446" s="436"/>
      <c r="AS446" s="436"/>
      <c r="AT446" s="436"/>
      <c r="AU446" s="436"/>
      <c r="AV446" s="436"/>
      <c r="AW446" s="436"/>
      <c r="AX446" s="436"/>
      <c r="AY446" s="436"/>
      <c r="AZ446" s="436"/>
      <c r="BA446" s="436"/>
      <c r="BB446" s="436"/>
      <c r="BC446" s="436"/>
      <c r="BD446" s="436"/>
      <c r="BE446" s="436"/>
      <c r="BF446" s="436"/>
      <c r="BG446" s="436"/>
      <c r="BH446" s="437"/>
      <c r="BI446" s="69"/>
      <c r="BJ446" s="128"/>
      <c r="BK446" s="128"/>
      <c r="BL446" s="128"/>
      <c r="BM446" s="128"/>
      <c r="BN446" s="128"/>
      <c r="BO446" s="128"/>
      <c r="BP446" s="128"/>
      <c r="BQ446" s="128"/>
      <c r="BR446" s="129"/>
      <c r="BS446" s="92"/>
      <c r="BX446" s="93"/>
    </row>
    <row r="447" spans="1:76" s="5" customFormat="1" ht="12" customHeight="1">
      <c r="A447" s="98"/>
      <c r="D447" s="148"/>
      <c r="E447" s="148"/>
      <c r="F447" s="148"/>
      <c r="G447" s="148"/>
      <c r="H447" s="148"/>
      <c r="I447" s="148"/>
      <c r="J447" s="148"/>
      <c r="K447" s="148"/>
      <c r="L447" s="148"/>
      <c r="M447" s="148"/>
      <c r="N447" s="148"/>
      <c r="O447" s="176"/>
      <c r="P447" s="92"/>
      <c r="W447" s="93"/>
      <c r="Y447" s="438"/>
      <c r="Z447" s="438"/>
      <c r="AA447" s="438"/>
      <c r="AB447" s="438"/>
      <c r="AC447" s="438"/>
      <c r="AD447" s="438"/>
      <c r="AE447" s="438"/>
      <c r="AF447" s="438"/>
      <c r="AG447" s="438"/>
      <c r="AH447" s="438"/>
      <c r="AI447" s="438"/>
      <c r="AJ447" s="438"/>
      <c r="AK447" s="438"/>
      <c r="AL447" s="438"/>
      <c r="AM447" s="438"/>
      <c r="AN447" s="438"/>
      <c r="AO447" s="438"/>
      <c r="AP447" s="438"/>
      <c r="AQ447" s="438"/>
      <c r="AR447" s="438"/>
      <c r="AS447" s="438"/>
      <c r="AT447" s="438"/>
      <c r="AU447" s="438"/>
      <c r="AV447" s="438"/>
      <c r="AW447" s="438"/>
      <c r="AX447" s="438"/>
      <c r="AY447" s="438"/>
      <c r="AZ447" s="438"/>
      <c r="BA447" s="438"/>
      <c r="BB447" s="438"/>
      <c r="BC447" s="438"/>
      <c r="BD447" s="438"/>
      <c r="BE447" s="438"/>
      <c r="BF447" s="438"/>
      <c r="BG447" s="438"/>
      <c r="BH447" s="439"/>
      <c r="BI447" s="92"/>
      <c r="BJ447" s="128"/>
      <c r="BK447" s="128"/>
      <c r="BL447" s="128"/>
      <c r="BM447" s="128"/>
      <c r="BN447" s="128"/>
      <c r="BO447" s="128"/>
      <c r="BP447" s="128"/>
      <c r="BQ447" s="128"/>
      <c r="BR447" s="129"/>
      <c r="BS447" s="92"/>
      <c r="BX447" s="93"/>
    </row>
    <row r="448" spans="1:76" s="5" customFormat="1" ht="12" customHeight="1">
      <c r="A448" s="98"/>
      <c r="D448" s="148"/>
      <c r="E448" s="148"/>
      <c r="F448" s="148"/>
      <c r="G448" s="148"/>
      <c r="H448" s="148"/>
      <c r="I448" s="148"/>
      <c r="J448" s="148"/>
      <c r="K448" s="148"/>
      <c r="L448" s="148"/>
      <c r="M448" s="148"/>
      <c r="N448" s="148"/>
      <c r="O448" s="176"/>
      <c r="P448" s="92"/>
      <c r="W448" s="93"/>
      <c r="X448" s="6"/>
      <c r="Y448" s="456" t="s">
        <v>666</v>
      </c>
      <c r="Z448" s="456"/>
      <c r="AA448" s="456"/>
      <c r="AB448" s="456"/>
      <c r="AC448" s="456"/>
      <c r="AD448" s="456"/>
      <c r="AE448" s="456"/>
      <c r="AF448" s="456"/>
      <c r="AG448" s="456"/>
      <c r="AH448" s="456"/>
      <c r="AI448" s="456"/>
      <c r="AJ448" s="456"/>
      <c r="AK448" s="456"/>
      <c r="AL448" s="456"/>
      <c r="AM448" s="456"/>
      <c r="AN448" s="456"/>
      <c r="AO448" s="456"/>
      <c r="AP448" s="456"/>
      <c r="AQ448" s="456"/>
      <c r="AR448" s="456"/>
      <c r="AS448" s="456"/>
      <c r="AT448" s="456"/>
      <c r="AU448" s="456"/>
      <c r="AV448" s="456"/>
      <c r="AW448" s="456"/>
      <c r="AX448" s="456"/>
      <c r="AY448" s="456"/>
      <c r="AZ448" s="456"/>
      <c r="BA448" s="456"/>
      <c r="BB448" s="456"/>
      <c r="BC448" s="456"/>
      <c r="BD448" s="456"/>
      <c r="BE448" s="456"/>
      <c r="BF448" s="456"/>
      <c r="BG448" s="456"/>
      <c r="BH448" s="457"/>
      <c r="BI448" s="92"/>
      <c r="BJ448" s="128"/>
      <c r="BK448" s="128"/>
      <c r="BL448" s="128"/>
      <c r="BM448" s="128"/>
      <c r="BN448" s="128"/>
      <c r="BO448" s="128"/>
      <c r="BP448" s="128"/>
      <c r="BQ448" s="128"/>
      <c r="BR448" s="129"/>
      <c r="BS448" s="92"/>
      <c r="BX448" s="93"/>
    </row>
    <row r="449" spans="1:76" s="5" customFormat="1" ht="12" customHeight="1">
      <c r="A449" s="98"/>
      <c r="D449" s="148"/>
      <c r="E449" s="148"/>
      <c r="F449" s="148"/>
      <c r="G449" s="148"/>
      <c r="H449" s="148"/>
      <c r="I449" s="148"/>
      <c r="J449" s="148"/>
      <c r="K449" s="148"/>
      <c r="L449" s="148"/>
      <c r="M449" s="148"/>
      <c r="N449" s="148"/>
      <c r="O449" s="176"/>
      <c r="P449" s="92"/>
      <c r="W449" s="93"/>
      <c r="X449" s="6"/>
      <c r="Y449" s="456"/>
      <c r="Z449" s="456"/>
      <c r="AA449" s="456"/>
      <c r="AB449" s="456"/>
      <c r="AC449" s="456"/>
      <c r="AD449" s="456"/>
      <c r="AE449" s="456"/>
      <c r="AF449" s="456"/>
      <c r="AG449" s="456"/>
      <c r="AH449" s="456"/>
      <c r="AI449" s="456"/>
      <c r="AJ449" s="456"/>
      <c r="AK449" s="456"/>
      <c r="AL449" s="456"/>
      <c r="AM449" s="456"/>
      <c r="AN449" s="456"/>
      <c r="AO449" s="456"/>
      <c r="AP449" s="456"/>
      <c r="AQ449" s="456"/>
      <c r="AR449" s="456"/>
      <c r="AS449" s="456"/>
      <c r="AT449" s="456"/>
      <c r="AU449" s="456"/>
      <c r="AV449" s="456"/>
      <c r="AW449" s="456"/>
      <c r="AX449" s="456"/>
      <c r="AY449" s="456"/>
      <c r="AZ449" s="456"/>
      <c r="BA449" s="456"/>
      <c r="BB449" s="456"/>
      <c r="BC449" s="456"/>
      <c r="BD449" s="456"/>
      <c r="BE449" s="456"/>
      <c r="BF449" s="456"/>
      <c r="BG449" s="456"/>
      <c r="BH449" s="457"/>
      <c r="BI449" s="92"/>
      <c r="BJ449" s="128"/>
      <c r="BK449" s="128"/>
      <c r="BL449" s="128"/>
      <c r="BM449" s="128"/>
      <c r="BN449" s="128"/>
      <c r="BO449" s="128"/>
      <c r="BP449" s="128"/>
      <c r="BQ449" s="128"/>
      <c r="BR449" s="129"/>
      <c r="BS449" s="92"/>
      <c r="BX449" s="93"/>
    </row>
    <row r="450" spans="1:76" s="5" customFormat="1" ht="12.75" customHeight="1">
      <c r="A450" s="98"/>
      <c r="O450" s="93"/>
      <c r="P450" s="92"/>
      <c r="W450" s="93"/>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c r="BC450" s="99"/>
      <c r="BD450" s="99"/>
      <c r="BE450" s="99"/>
      <c r="BF450" s="99"/>
      <c r="BG450" s="99"/>
      <c r="BH450" s="99"/>
      <c r="BI450" s="92"/>
      <c r="BR450" s="93"/>
      <c r="BS450" s="92"/>
      <c r="BX450" s="93"/>
    </row>
    <row r="451" spans="1:76" s="8" customFormat="1" ht="12" customHeight="1">
      <c r="A451" s="98"/>
      <c r="B451" s="5"/>
      <c r="C451" s="5"/>
      <c r="D451" s="148"/>
      <c r="E451" s="148"/>
      <c r="F451" s="148"/>
      <c r="G451" s="148"/>
      <c r="H451" s="148"/>
      <c r="I451" s="148"/>
      <c r="J451" s="148"/>
      <c r="K451" s="148"/>
      <c r="L451" s="148"/>
      <c r="M451" s="148"/>
      <c r="N451" s="148"/>
      <c r="O451" s="176"/>
      <c r="P451" s="126"/>
      <c r="Q451" s="6"/>
      <c r="R451" s="6"/>
      <c r="S451" s="6"/>
      <c r="T451" s="6"/>
      <c r="U451" s="6"/>
      <c r="V451" s="6"/>
      <c r="W451" s="125"/>
      <c r="X451" s="6" t="s">
        <v>295</v>
      </c>
      <c r="Y451" s="5" t="s">
        <v>434</v>
      </c>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92" t="s">
        <v>720</v>
      </c>
      <c r="BJ451" s="5"/>
      <c r="BK451" s="5"/>
      <c r="BL451" s="5"/>
      <c r="BM451" s="5"/>
      <c r="BN451" s="5"/>
      <c r="BO451" s="5"/>
      <c r="BP451" s="5"/>
      <c r="BQ451" s="5"/>
      <c r="BR451" s="93"/>
      <c r="BS451" s="92"/>
      <c r="BT451" s="5"/>
      <c r="BU451" s="5"/>
      <c r="BV451" s="5"/>
      <c r="BW451" s="5"/>
      <c r="BX451" s="93"/>
    </row>
    <row r="452" spans="1:76" s="8" customFormat="1" ht="12" customHeight="1">
      <c r="A452" s="98"/>
      <c r="B452" s="5"/>
      <c r="C452" s="5"/>
      <c r="D452" s="148"/>
      <c r="E452" s="148"/>
      <c r="F452" s="148"/>
      <c r="G452" s="148"/>
      <c r="H452" s="148"/>
      <c r="I452" s="148"/>
      <c r="J452" s="148"/>
      <c r="K452" s="148"/>
      <c r="L452" s="148"/>
      <c r="M452" s="148"/>
      <c r="N452" s="148"/>
      <c r="O452" s="176"/>
      <c r="P452" s="126"/>
      <c r="Q452" s="6"/>
      <c r="R452" s="6"/>
      <c r="S452" s="6"/>
      <c r="T452" s="6"/>
      <c r="U452" s="6"/>
      <c r="V452" s="6"/>
      <c r="W452" s="125"/>
      <c r="X452" s="6"/>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92"/>
      <c r="BJ452" s="5"/>
      <c r="BK452" s="5"/>
      <c r="BL452" s="5"/>
      <c r="BM452" s="5"/>
      <c r="BN452" s="5"/>
      <c r="BO452" s="5"/>
      <c r="BP452" s="5"/>
      <c r="BQ452" s="5"/>
      <c r="BR452" s="93"/>
      <c r="BS452" s="92"/>
      <c r="BT452" s="5"/>
      <c r="BU452" s="5"/>
      <c r="BV452" s="5"/>
      <c r="BW452" s="5"/>
      <c r="BX452" s="93"/>
    </row>
    <row r="453" spans="1:76" s="8" customFormat="1" ht="12" customHeight="1">
      <c r="A453" s="98"/>
      <c r="B453" s="5"/>
      <c r="C453" s="5"/>
      <c r="D453" s="148"/>
      <c r="E453" s="148"/>
      <c r="F453" s="148"/>
      <c r="G453" s="148"/>
      <c r="H453" s="148"/>
      <c r="I453" s="148"/>
      <c r="J453" s="148"/>
      <c r="K453" s="148"/>
      <c r="L453" s="148"/>
      <c r="M453" s="148"/>
      <c r="N453" s="148"/>
      <c r="O453" s="176"/>
      <c r="P453" s="126"/>
      <c r="Q453" s="6"/>
      <c r="R453" s="6"/>
      <c r="S453" s="6"/>
      <c r="T453" s="6"/>
      <c r="U453" s="6"/>
      <c r="V453" s="6"/>
      <c r="W453" s="125"/>
      <c r="X453" s="149" t="s">
        <v>91</v>
      </c>
      <c r="Y453" s="150" t="s">
        <v>420</v>
      </c>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246"/>
      <c r="BJ453" s="171"/>
      <c r="BK453" s="171"/>
      <c r="BL453" s="171"/>
      <c r="BM453" s="171"/>
      <c r="BN453" s="171"/>
      <c r="BO453" s="171"/>
      <c r="BP453" s="171"/>
      <c r="BQ453" s="171"/>
      <c r="BR453" s="247"/>
      <c r="BS453" s="92"/>
      <c r="BT453" s="5"/>
      <c r="BU453" s="5"/>
      <c r="BV453" s="5"/>
      <c r="BW453" s="5"/>
      <c r="BX453" s="93"/>
    </row>
    <row r="454" spans="1:76" s="8" customFormat="1" ht="12" customHeight="1">
      <c r="A454" s="98"/>
      <c r="B454" s="5"/>
      <c r="C454" s="5"/>
      <c r="D454" s="148"/>
      <c r="E454" s="148"/>
      <c r="F454" s="148"/>
      <c r="G454" s="148"/>
      <c r="H454" s="148"/>
      <c r="I454" s="148"/>
      <c r="J454" s="148"/>
      <c r="K454" s="148"/>
      <c r="L454" s="148"/>
      <c r="M454" s="148"/>
      <c r="N454" s="148"/>
      <c r="O454" s="176"/>
      <c r="P454" s="126"/>
      <c r="Q454" s="6"/>
      <c r="R454" s="6"/>
      <c r="S454" s="6"/>
      <c r="T454" s="6"/>
      <c r="U454" s="6"/>
      <c r="V454" s="6"/>
      <c r="W454" s="125"/>
      <c r="X454" s="149"/>
      <c r="Y454" s="150" t="s">
        <v>1186</v>
      </c>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246"/>
      <c r="BJ454" s="171"/>
      <c r="BK454" s="171"/>
      <c r="BL454" s="171"/>
      <c r="BM454" s="171"/>
      <c r="BN454" s="171"/>
      <c r="BO454" s="171"/>
      <c r="BP454" s="171"/>
      <c r="BQ454" s="171"/>
      <c r="BR454" s="247"/>
      <c r="BS454" s="92"/>
      <c r="BT454" s="5"/>
      <c r="BU454" s="5"/>
      <c r="BV454" s="5"/>
      <c r="BW454" s="5"/>
      <c r="BX454" s="93"/>
    </row>
    <row r="455" spans="1:76" s="8" customFormat="1" ht="12" customHeight="1">
      <c r="A455" s="248"/>
      <c r="D455" s="249"/>
      <c r="E455" s="249"/>
      <c r="F455" s="249"/>
      <c r="G455" s="249"/>
      <c r="H455" s="249"/>
      <c r="I455" s="249"/>
      <c r="J455" s="249"/>
      <c r="K455" s="249"/>
      <c r="L455" s="249"/>
      <c r="M455" s="249"/>
      <c r="N455" s="249"/>
      <c r="O455" s="250"/>
      <c r="P455" s="126"/>
      <c r="Q455" s="6"/>
      <c r="R455" s="6"/>
      <c r="S455" s="6"/>
      <c r="T455" s="6"/>
      <c r="U455" s="6"/>
      <c r="V455" s="6"/>
      <c r="W455" s="125"/>
      <c r="X455" s="6"/>
      <c r="Y455" s="6" t="s">
        <v>326</v>
      </c>
      <c r="Z455" s="564" t="s">
        <v>1037</v>
      </c>
      <c r="AA455" s="565"/>
      <c r="AB455" s="565"/>
      <c r="AC455" s="566">
        <f>'表紙及び記載上の注意'!$BJ$2-1</f>
        <v>4</v>
      </c>
      <c r="AD455" s="567"/>
      <c r="AE455" s="196" t="s">
        <v>1124</v>
      </c>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5"/>
      <c r="BI455" s="252"/>
      <c r="BJ455" s="249"/>
      <c r="BK455" s="249"/>
      <c r="BL455" s="249"/>
      <c r="BM455" s="249"/>
      <c r="BN455" s="249"/>
      <c r="BO455" s="249"/>
      <c r="BP455" s="249"/>
      <c r="BQ455" s="249"/>
      <c r="BR455" s="250"/>
      <c r="BS455" s="169"/>
      <c r="BX455" s="170"/>
    </row>
    <row r="456" spans="1:76" s="8" customFormat="1" ht="12" customHeight="1">
      <c r="A456" s="248"/>
      <c r="D456" s="249"/>
      <c r="E456" s="249"/>
      <c r="F456" s="249"/>
      <c r="G456" s="249"/>
      <c r="H456" s="249"/>
      <c r="I456" s="249"/>
      <c r="J456" s="249"/>
      <c r="K456" s="249"/>
      <c r="L456" s="249"/>
      <c r="M456" s="249"/>
      <c r="N456" s="249"/>
      <c r="O456" s="250"/>
      <c r="P456" s="126"/>
      <c r="Q456" s="6"/>
      <c r="R456" s="6"/>
      <c r="S456" s="6"/>
      <c r="T456" s="6"/>
      <c r="U456" s="6"/>
      <c r="V456" s="6"/>
      <c r="W456" s="125"/>
      <c r="X456" s="6"/>
      <c r="Y456" s="502" t="s">
        <v>421</v>
      </c>
      <c r="Z456" s="503"/>
      <c r="AA456" s="503"/>
      <c r="AB456" s="504"/>
      <c r="AC456" s="502" t="s">
        <v>422</v>
      </c>
      <c r="AD456" s="503"/>
      <c r="AE456" s="503"/>
      <c r="AF456" s="503"/>
      <c r="AG456" s="503"/>
      <c r="AH456" s="503"/>
      <c r="AI456" s="503"/>
      <c r="AJ456" s="503"/>
      <c r="AK456" s="504"/>
      <c r="AL456" s="502" t="s">
        <v>423</v>
      </c>
      <c r="AM456" s="503"/>
      <c r="AN456" s="503"/>
      <c r="AO456" s="503"/>
      <c r="AP456" s="503"/>
      <c r="AQ456" s="503"/>
      <c r="AR456" s="503"/>
      <c r="AS456" s="503"/>
      <c r="AT456" s="503"/>
      <c r="AU456" s="503"/>
      <c r="AV456" s="503"/>
      <c r="AW456" s="503"/>
      <c r="AX456" s="503"/>
      <c r="AY456" s="503"/>
      <c r="AZ456" s="503"/>
      <c r="BA456" s="503"/>
      <c r="BB456" s="503"/>
      <c r="BC456" s="503"/>
      <c r="BD456" s="503"/>
      <c r="BE456" s="503"/>
      <c r="BF456" s="503"/>
      <c r="BG456" s="504"/>
      <c r="BI456" s="252"/>
      <c r="BJ456" s="249"/>
      <c r="BK456" s="249"/>
      <c r="BL456" s="249"/>
      <c r="BM456" s="249"/>
      <c r="BN456" s="249"/>
      <c r="BO456" s="249"/>
      <c r="BP456" s="249"/>
      <c r="BQ456" s="249"/>
      <c r="BR456" s="250"/>
      <c r="BS456" s="169"/>
      <c r="BX456" s="170"/>
    </row>
    <row r="457" spans="1:76" s="8" customFormat="1" ht="12" customHeight="1">
      <c r="A457" s="248"/>
      <c r="D457" s="249"/>
      <c r="E457" s="249"/>
      <c r="F457" s="249"/>
      <c r="G457" s="249"/>
      <c r="H457" s="249"/>
      <c r="I457" s="249"/>
      <c r="J457" s="249"/>
      <c r="K457" s="249"/>
      <c r="L457" s="249"/>
      <c r="M457" s="249"/>
      <c r="N457" s="249"/>
      <c r="O457" s="250"/>
      <c r="P457" s="126"/>
      <c r="Q457" s="6"/>
      <c r="R457" s="6"/>
      <c r="S457" s="6"/>
      <c r="T457" s="6"/>
      <c r="U457" s="6"/>
      <c r="V457" s="6"/>
      <c r="W457" s="125"/>
      <c r="X457" s="6"/>
      <c r="Y457" s="502" t="s">
        <v>903</v>
      </c>
      <c r="Z457" s="503"/>
      <c r="AA457" s="503"/>
      <c r="AB457" s="504"/>
      <c r="AC457" s="497"/>
      <c r="AD457" s="498"/>
      <c r="AE457" s="254" t="s">
        <v>268</v>
      </c>
      <c r="AF457" s="498"/>
      <c r="AG457" s="498"/>
      <c r="AH457" s="254" t="s">
        <v>269</v>
      </c>
      <c r="AI457" s="498"/>
      <c r="AJ457" s="498"/>
      <c r="AK457" s="255" t="s">
        <v>425</v>
      </c>
      <c r="AL457" s="499"/>
      <c r="AM457" s="500"/>
      <c r="AN457" s="500"/>
      <c r="AO457" s="500"/>
      <c r="AP457" s="500"/>
      <c r="AQ457" s="500"/>
      <c r="AR457" s="500"/>
      <c r="AS457" s="500"/>
      <c r="AT457" s="500"/>
      <c r="AU457" s="500"/>
      <c r="AV457" s="500"/>
      <c r="AW457" s="500"/>
      <c r="AX457" s="500"/>
      <c r="AY457" s="500"/>
      <c r="AZ457" s="500"/>
      <c r="BA457" s="500"/>
      <c r="BB457" s="500"/>
      <c r="BC457" s="500"/>
      <c r="BD457" s="500"/>
      <c r="BE457" s="500"/>
      <c r="BF457" s="500"/>
      <c r="BG457" s="501"/>
      <c r="BI457" s="252"/>
      <c r="BJ457" s="249"/>
      <c r="BK457" s="249"/>
      <c r="BL457" s="249"/>
      <c r="BM457" s="249"/>
      <c r="BN457" s="249"/>
      <c r="BO457" s="249"/>
      <c r="BP457" s="249"/>
      <c r="BQ457" s="249"/>
      <c r="BR457" s="250"/>
      <c r="BS457" s="169"/>
      <c r="BX457" s="170"/>
    </row>
    <row r="458" spans="1:76" s="8" customFormat="1" ht="12" customHeight="1">
      <c r="A458" s="248"/>
      <c r="D458" s="249"/>
      <c r="E458" s="249"/>
      <c r="F458" s="249"/>
      <c r="G458" s="249"/>
      <c r="H458" s="249"/>
      <c r="I458" s="249"/>
      <c r="J458" s="249"/>
      <c r="K458" s="249"/>
      <c r="L458" s="249"/>
      <c r="M458" s="249"/>
      <c r="N458" s="249"/>
      <c r="O458" s="250"/>
      <c r="P458" s="126"/>
      <c r="Q458" s="6"/>
      <c r="R458" s="6"/>
      <c r="S458" s="6"/>
      <c r="T458" s="6"/>
      <c r="U458" s="6"/>
      <c r="V458" s="6"/>
      <c r="W458" s="125"/>
      <c r="X458" s="6"/>
      <c r="Y458" s="502" t="s">
        <v>424</v>
      </c>
      <c r="Z458" s="503"/>
      <c r="AA458" s="503"/>
      <c r="AB458" s="504"/>
      <c r="AC458" s="497"/>
      <c r="AD458" s="498"/>
      <c r="AE458" s="254" t="s">
        <v>268</v>
      </c>
      <c r="AF458" s="498"/>
      <c r="AG458" s="498"/>
      <c r="AH458" s="254" t="s">
        <v>269</v>
      </c>
      <c r="AI458" s="498"/>
      <c r="AJ458" s="498"/>
      <c r="AK458" s="255" t="s">
        <v>425</v>
      </c>
      <c r="AL458" s="499"/>
      <c r="AM458" s="500"/>
      <c r="AN458" s="500"/>
      <c r="AO458" s="500"/>
      <c r="AP458" s="500"/>
      <c r="AQ458" s="500"/>
      <c r="AR458" s="500"/>
      <c r="AS458" s="500"/>
      <c r="AT458" s="500"/>
      <c r="AU458" s="500"/>
      <c r="AV458" s="500"/>
      <c r="AW458" s="500"/>
      <c r="AX458" s="500"/>
      <c r="AY458" s="500"/>
      <c r="AZ458" s="500"/>
      <c r="BA458" s="500"/>
      <c r="BB458" s="500"/>
      <c r="BC458" s="500"/>
      <c r="BD458" s="500"/>
      <c r="BE458" s="500"/>
      <c r="BF458" s="500"/>
      <c r="BG458" s="501"/>
      <c r="BI458" s="252"/>
      <c r="BJ458" s="249"/>
      <c r="BK458" s="249"/>
      <c r="BL458" s="249"/>
      <c r="BM458" s="249"/>
      <c r="BN458" s="249"/>
      <c r="BO458" s="249"/>
      <c r="BP458" s="249"/>
      <c r="BQ458" s="249"/>
      <c r="BR458" s="250"/>
      <c r="BS458" s="169"/>
      <c r="BX458" s="170"/>
    </row>
    <row r="459" spans="1:76" s="8" customFormat="1" ht="12" customHeight="1">
      <c r="A459" s="248"/>
      <c r="D459" s="249"/>
      <c r="E459" s="249"/>
      <c r="F459" s="249"/>
      <c r="G459" s="249"/>
      <c r="H459" s="249"/>
      <c r="I459" s="249"/>
      <c r="J459" s="249"/>
      <c r="K459" s="249"/>
      <c r="L459" s="249"/>
      <c r="M459" s="249"/>
      <c r="N459" s="249"/>
      <c r="O459" s="250"/>
      <c r="P459" s="126"/>
      <c r="Q459" s="6"/>
      <c r="R459" s="6"/>
      <c r="S459" s="6"/>
      <c r="T459" s="6"/>
      <c r="U459" s="6"/>
      <c r="V459" s="6"/>
      <c r="W459" s="125"/>
      <c r="X459" s="6"/>
      <c r="Y459" s="502" t="s">
        <v>1191</v>
      </c>
      <c r="Z459" s="503"/>
      <c r="AA459" s="503"/>
      <c r="AB459" s="504"/>
      <c r="AC459" s="497"/>
      <c r="AD459" s="498"/>
      <c r="AE459" s="254" t="s">
        <v>268</v>
      </c>
      <c r="AF459" s="498"/>
      <c r="AG459" s="498"/>
      <c r="AH459" s="254" t="s">
        <v>269</v>
      </c>
      <c r="AI459" s="498"/>
      <c r="AJ459" s="498"/>
      <c r="AK459" s="255" t="s">
        <v>425</v>
      </c>
      <c r="AL459" s="499"/>
      <c r="AM459" s="500"/>
      <c r="AN459" s="500"/>
      <c r="AO459" s="500"/>
      <c r="AP459" s="500"/>
      <c r="AQ459" s="500"/>
      <c r="AR459" s="500"/>
      <c r="AS459" s="500"/>
      <c r="AT459" s="500"/>
      <c r="AU459" s="500"/>
      <c r="AV459" s="500"/>
      <c r="AW459" s="500"/>
      <c r="AX459" s="500"/>
      <c r="AY459" s="500"/>
      <c r="AZ459" s="500"/>
      <c r="BA459" s="500"/>
      <c r="BB459" s="500"/>
      <c r="BC459" s="500"/>
      <c r="BD459" s="500"/>
      <c r="BE459" s="500"/>
      <c r="BF459" s="500"/>
      <c r="BG459" s="501"/>
      <c r="BI459" s="252"/>
      <c r="BJ459" s="249"/>
      <c r="BK459" s="249"/>
      <c r="BL459" s="249"/>
      <c r="BM459" s="249"/>
      <c r="BN459" s="249"/>
      <c r="BO459" s="249"/>
      <c r="BP459" s="249"/>
      <c r="BQ459" s="249"/>
      <c r="BR459" s="250"/>
      <c r="BS459" s="169"/>
      <c r="BX459" s="170"/>
    </row>
    <row r="460" spans="1:76" s="5" customFormat="1" ht="12" customHeight="1">
      <c r="A460" s="248"/>
      <c r="B460" s="8"/>
      <c r="C460" s="8"/>
      <c r="D460" s="249"/>
      <c r="E460" s="249"/>
      <c r="F460" s="249"/>
      <c r="G460" s="249"/>
      <c r="H460" s="249"/>
      <c r="I460" s="249"/>
      <c r="J460" s="249"/>
      <c r="K460" s="249"/>
      <c r="L460" s="249"/>
      <c r="M460" s="249"/>
      <c r="N460" s="249"/>
      <c r="O460" s="250"/>
      <c r="P460" s="126"/>
      <c r="Q460" s="6"/>
      <c r="R460" s="6"/>
      <c r="S460" s="6"/>
      <c r="T460" s="6"/>
      <c r="U460" s="6"/>
      <c r="V460" s="6"/>
      <c r="W460" s="125"/>
      <c r="X460" s="6"/>
      <c r="Y460" s="502" t="s">
        <v>426</v>
      </c>
      <c r="Z460" s="503"/>
      <c r="AA460" s="503"/>
      <c r="AB460" s="504"/>
      <c r="AC460" s="497"/>
      <c r="AD460" s="498"/>
      <c r="AE460" s="254" t="s">
        <v>268</v>
      </c>
      <c r="AF460" s="498"/>
      <c r="AG460" s="498"/>
      <c r="AH460" s="254" t="s">
        <v>269</v>
      </c>
      <c r="AI460" s="498"/>
      <c r="AJ460" s="498"/>
      <c r="AK460" s="255" t="s">
        <v>425</v>
      </c>
      <c r="AL460" s="499"/>
      <c r="AM460" s="500"/>
      <c r="AN460" s="500"/>
      <c r="AO460" s="500"/>
      <c r="AP460" s="500"/>
      <c r="AQ460" s="500"/>
      <c r="AR460" s="500"/>
      <c r="AS460" s="500"/>
      <c r="AT460" s="500"/>
      <c r="AU460" s="500"/>
      <c r="AV460" s="500"/>
      <c r="AW460" s="500"/>
      <c r="AX460" s="500"/>
      <c r="AY460" s="500"/>
      <c r="AZ460" s="500"/>
      <c r="BA460" s="500"/>
      <c r="BB460" s="500"/>
      <c r="BC460" s="500"/>
      <c r="BD460" s="500"/>
      <c r="BE460" s="500"/>
      <c r="BF460" s="500"/>
      <c r="BG460" s="501"/>
      <c r="BH460" s="8"/>
      <c r="BI460" s="252"/>
      <c r="BJ460" s="249"/>
      <c r="BK460" s="249"/>
      <c r="BL460" s="249"/>
      <c r="BM460" s="249"/>
      <c r="BN460" s="249"/>
      <c r="BO460" s="249"/>
      <c r="BP460" s="249"/>
      <c r="BQ460" s="249"/>
      <c r="BR460" s="250"/>
      <c r="BS460" s="169"/>
      <c r="BT460" s="8"/>
      <c r="BU460" s="8"/>
      <c r="BV460" s="8"/>
      <c r="BW460" s="8"/>
      <c r="BX460" s="170"/>
    </row>
    <row r="461" spans="1:76" s="8" customFormat="1" ht="12" customHeight="1">
      <c r="A461" s="248"/>
      <c r="D461" s="249"/>
      <c r="E461" s="249"/>
      <c r="F461" s="249"/>
      <c r="G461" s="249"/>
      <c r="H461" s="249"/>
      <c r="I461" s="249"/>
      <c r="J461" s="249"/>
      <c r="K461" s="249"/>
      <c r="L461" s="249"/>
      <c r="M461" s="249"/>
      <c r="N461" s="249"/>
      <c r="O461" s="250"/>
      <c r="P461" s="126"/>
      <c r="Q461" s="6"/>
      <c r="R461" s="6"/>
      <c r="S461" s="6"/>
      <c r="T461" s="6"/>
      <c r="U461" s="6"/>
      <c r="V461" s="6"/>
      <c r="W461" s="125"/>
      <c r="X461" s="6"/>
      <c r="Y461" s="502" t="s">
        <v>427</v>
      </c>
      <c r="Z461" s="503"/>
      <c r="AA461" s="503"/>
      <c r="AB461" s="504"/>
      <c r="AC461" s="497"/>
      <c r="AD461" s="498"/>
      <c r="AE461" s="254" t="s">
        <v>268</v>
      </c>
      <c r="AF461" s="498"/>
      <c r="AG461" s="498"/>
      <c r="AH461" s="254" t="s">
        <v>269</v>
      </c>
      <c r="AI461" s="498"/>
      <c r="AJ461" s="498"/>
      <c r="AK461" s="255" t="s">
        <v>425</v>
      </c>
      <c r="AL461" s="499"/>
      <c r="AM461" s="500"/>
      <c r="AN461" s="500"/>
      <c r="AO461" s="500"/>
      <c r="AP461" s="500"/>
      <c r="AQ461" s="500"/>
      <c r="AR461" s="500"/>
      <c r="AS461" s="500"/>
      <c r="AT461" s="500"/>
      <c r="AU461" s="500"/>
      <c r="AV461" s="500"/>
      <c r="AW461" s="500"/>
      <c r="AX461" s="500"/>
      <c r="AY461" s="500"/>
      <c r="AZ461" s="500"/>
      <c r="BA461" s="500"/>
      <c r="BB461" s="500"/>
      <c r="BC461" s="500"/>
      <c r="BD461" s="500"/>
      <c r="BE461" s="500"/>
      <c r="BF461" s="500"/>
      <c r="BG461" s="501"/>
      <c r="BI461" s="252"/>
      <c r="BJ461" s="249"/>
      <c r="BK461" s="249"/>
      <c r="BL461" s="249"/>
      <c r="BM461" s="249"/>
      <c r="BN461" s="249"/>
      <c r="BO461" s="249"/>
      <c r="BP461" s="249"/>
      <c r="BQ461" s="249"/>
      <c r="BR461" s="250"/>
      <c r="BS461" s="169"/>
      <c r="BX461" s="170"/>
    </row>
    <row r="462" spans="1:76" s="8" customFormat="1" ht="12" customHeight="1">
      <c r="A462" s="248"/>
      <c r="D462" s="249"/>
      <c r="E462" s="249"/>
      <c r="F462" s="249"/>
      <c r="G462" s="249"/>
      <c r="H462" s="249"/>
      <c r="I462" s="249"/>
      <c r="J462" s="249"/>
      <c r="K462" s="249"/>
      <c r="L462" s="249"/>
      <c r="M462" s="249"/>
      <c r="N462" s="249"/>
      <c r="O462" s="250"/>
      <c r="P462" s="126"/>
      <c r="Q462" s="6"/>
      <c r="R462" s="6"/>
      <c r="S462" s="6"/>
      <c r="T462" s="6"/>
      <c r="U462" s="6"/>
      <c r="V462" s="6"/>
      <c r="W462" s="125"/>
      <c r="X462" s="6"/>
      <c r="Y462" s="502"/>
      <c r="Z462" s="503"/>
      <c r="AA462" s="503"/>
      <c r="AB462" s="504"/>
      <c r="AC462" s="497"/>
      <c r="AD462" s="498"/>
      <c r="AE462" s="254" t="s">
        <v>268</v>
      </c>
      <c r="AF462" s="498"/>
      <c r="AG462" s="498"/>
      <c r="AH462" s="254" t="s">
        <v>269</v>
      </c>
      <c r="AI462" s="498"/>
      <c r="AJ462" s="498"/>
      <c r="AK462" s="255" t="s">
        <v>425</v>
      </c>
      <c r="AL462" s="256"/>
      <c r="AM462" s="257"/>
      <c r="AN462" s="257"/>
      <c r="AO462" s="257"/>
      <c r="AP462" s="257"/>
      <c r="AQ462" s="257"/>
      <c r="AR462" s="257"/>
      <c r="AS462" s="257"/>
      <c r="AT462" s="257"/>
      <c r="AU462" s="257"/>
      <c r="AV462" s="257"/>
      <c r="AW462" s="257"/>
      <c r="AX462" s="257"/>
      <c r="AY462" s="257"/>
      <c r="AZ462" s="257"/>
      <c r="BA462" s="257"/>
      <c r="BB462" s="257"/>
      <c r="BC462" s="257"/>
      <c r="BD462" s="257"/>
      <c r="BE462" s="257"/>
      <c r="BF462" s="257"/>
      <c r="BG462" s="258"/>
      <c r="BI462" s="252"/>
      <c r="BJ462" s="249"/>
      <c r="BK462" s="249"/>
      <c r="BL462" s="249"/>
      <c r="BM462" s="249"/>
      <c r="BN462" s="249"/>
      <c r="BO462" s="249"/>
      <c r="BP462" s="249"/>
      <c r="BQ462" s="249"/>
      <c r="BR462" s="250"/>
      <c r="BS462" s="169"/>
      <c r="BX462" s="170"/>
    </row>
    <row r="463" spans="1:76" s="8" customFormat="1" ht="12" customHeight="1">
      <c r="A463" s="248"/>
      <c r="D463" s="249"/>
      <c r="E463" s="249"/>
      <c r="F463" s="249"/>
      <c r="G463" s="249"/>
      <c r="H463" s="249"/>
      <c r="I463" s="249"/>
      <c r="J463" s="249"/>
      <c r="K463" s="249"/>
      <c r="L463" s="249"/>
      <c r="M463" s="249"/>
      <c r="N463" s="249"/>
      <c r="O463" s="250"/>
      <c r="P463" s="126"/>
      <c r="Q463" s="6"/>
      <c r="R463" s="6"/>
      <c r="S463" s="6"/>
      <c r="T463" s="6"/>
      <c r="U463" s="6"/>
      <c r="V463" s="6"/>
      <c r="W463" s="125"/>
      <c r="X463" s="6"/>
      <c r="Y463" s="502"/>
      <c r="Z463" s="503"/>
      <c r="AA463" s="503"/>
      <c r="AB463" s="504"/>
      <c r="AC463" s="497"/>
      <c r="AD463" s="498"/>
      <c r="AE463" s="254" t="s">
        <v>268</v>
      </c>
      <c r="AF463" s="498"/>
      <c r="AG463" s="498"/>
      <c r="AH463" s="254" t="s">
        <v>269</v>
      </c>
      <c r="AI463" s="498"/>
      <c r="AJ463" s="498"/>
      <c r="AK463" s="255" t="s">
        <v>425</v>
      </c>
      <c r="AL463" s="499"/>
      <c r="AM463" s="500"/>
      <c r="AN463" s="500"/>
      <c r="AO463" s="500"/>
      <c r="AP463" s="500"/>
      <c r="AQ463" s="500"/>
      <c r="AR463" s="500"/>
      <c r="AS463" s="500"/>
      <c r="AT463" s="500"/>
      <c r="AU463" s="500"/>
      <c r="AV463" s="500"/>
      <c r="AW463" s="500"/>
      <c r="AX463" s="500"/>
      <c r="AY463" s="500"/>
      <c r="AZ463" s="500"/>
      <c r="BA463" s="500"/>
      <c r="BB463" s="500"/>
      <c r="BC463" s="500"/>
      <c r="BD463" s="500"/>
      <c r="BE463" s="500"/>
      <c r="BF463" s="500"/>
      <c r="BG463" s="501"/>
      <c r="BI463" s="259"/>
      <c r="BJ463" s="244"/>
      <c r="BK463" s="244"/>
      <c r="BL463" s="244"/>
      <c r="BM463" s="244"/>
      <c r="BN463" s="244"/>
      <c r="BO463" s="244"/>
      <c r="BP463" s="244"/>
      <c r="BQ463" s="244"/>
      <c r="BR463" s="245"/>
      <c r="BS463" s="169"/>
      <c r="BX463" s="170"/>
    </row>
    <row r="464" spans="1:76" s="8" customFormat="1" ht="12" customHeight="1">
      <c r="A464" s="98"/>
      <c r="B464" s="5"/>
      <c r="C464" s="5"/>
      <c r="D464" s="148"/>
      <c r="E464" s="148"/>
      <c r="F464" s="148"/>
      <c r="G464" s="148"/>
      <c r="H464" s="148"/>
      <c r="I464" s="148"/>
      <c r="J464" s="148"/>
      <c r="K464" s="148"/>
      <c r="L464" s="148"/>
      <c r="M464" s="148"/>
      <c r="N464" s="148"/>
      <c r="O464" s="176"/>
      <c r="P464" s="126"/>
      <c r="Q464" s="6"/>
      <c r="R464" s="6"/>
      <c r="S464" s="6"/>
      <c r="T464" s="6"/>
      <c r="U464" s="6"/>
      <c r="V464" s="6"/>
      <c r="W464" s="125"/>
      <c r="X464" s="6"/>
      <c r="Y464" s="249"/>
      <c r="Z464" s="249"/>
      <c r="AA464" s="249"/>
      <c r="AB464" s="249"/>
      <c r="AC464" s="249"/>
      <c r="AD464" s="249"/>
      <c r="AE464" s="249"/>
      <c r="AF464" s="249"/>
      <c r="AG464" s="249"/>
      <c r="AH464" s="249"/>
      <c r="AI464" s="249"/>
      <c r="AJ464" s="249"/>
      <c r="AK464" s="249"/>
      <c r="AL464" s="249"/>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I464" s="246"/>
      <c r="BJ464" s="171"/>
      <c r="BK464" s="171"/>
      <c r="BL464" s="171"/>
      <c r="BM464" s="171"/>
      <c r="BN464" s="171"/>
      <c r="BO464" s="171"/>
      <c r="BP464" s="171"/>
      <c r="BQ464" s="171"/>
      <c r="BR464" s="247"/>
      <c r="BS464" s="92"/>
      <c r="BT464" s="5"/>
      <c r="BU464" s="5"/>
      <c r="BV464" s="5"/>
      <c r="BW464" s="5"/>
      <c r="BX464" s="93"/>
    </row>
    <row r="465" spans="1:76" s="8" customFormat="1" ht="12" customHeight="1">
      <c r="A465" s="248"/>
      <c r="D465" s="249"/>
      <c r="E465" s="249"/>
      <c r="F465" s="249"/>
      <c r="G465" s="249"/>
      <c r="H465" s="249"/>
      <c r="I465" s="249"/>
      <c r="J465" s="249"/>
      <c r="K465" s="249"/>
      <c r="L465" s="249"/>
      <c r="M465" s="249"/>
      <c r="N465" s="249"/>
      <c r="O465" s="250"/>
      <c r="P465" s="126"/>
      <c r="Q465" s="6"/>
      <c r="R465" s="6"/>
      <c r="S465" s="6"/>
      <c r="T465" s="6"/>
      <c r="U465" s="6"/>
      <c r="V465" s="6"/>
      <c r="W465" s="125"/>
      <c r="X465" s="6"/>
      <c r="Y465" s="6" t="s">
        <v>904</v>
      </c>
      <c r="Z465" s="564" t="s">
        <v>1037</v>
      </c>
      <c r="AA465" s="565"/>
      <c r="AB465" s="565"/>
      <c r="AC465" s="568">
        <f>AC455</f>
        <v>4</v>
      </c>
      <c r="AD465" s="569"/>
      <c r="AE465" s="196" t="s">
        <v>1132</v>
      </c>
      <c r="AF465" s="251"/>
      <c r="AG465" s="251"/>
      <c r="AH465" s="251"/>
      <c r="AI465" s="251"/>
      <c r="AJ465" s="251"/>
      <c r="AK465" s="251"/>
      <c r="AL465" s="251"/>
      <c r="AM465" s="251"/>
      <c r="AN465" s="251"/>
      <c r="AO465" s="251"/>
      <c r="AP465" s="251"/>
      <c r="AQ465" s="251"/>
      <c r="AR465" s="251"/>
      <c r="AS465" s="251"/>
      <c r="AT465" s="251"/>
      <c r="AU465" s="251"/>
      <c r="AV465" s="260"/>
      <c r="AW465" s="261"/>
      <c r="AX465" s="261"/>
      <c r="AY465" s="261"/>
      <c r="AZ465" s="261"/>
      <c r="BA465" s="261"/>
      <c r="BB465" s="261"/>
      <c r="BC465" s="261"/>
      <c r="BD465" s="261"/>
      <c r="BE465" s="261"/>
      <c r="BF465" s="148"/>
      <c r="BG465" s="148"/>
      <c r="BH465" s="5"/>
      <c r="BI465" s="259"/>
      <c r="BJ465" s="244"/>
      <c r="BK465" s="244"/>
      <c r="BL465" s="244"/>
      <c r="BM465" s="244"/>
      <c r="BN465" s="244"/>
      <c r="BO465" s="244"/>
      <c r="BP465" s="244"/>
      <c r="BQ465" s="244"/>
      <c r="BR465" s="245"/>
      <c r="BS465" s="169"/>
      <c r="BX465" s="170"/>
    </row>
    <row r="466" spans="1:76" s="8" customFormat="1" ht="12" customHeight="1">
      <c r="A466" s="248"/>
      <c r="D466" s="249"/>
      <c r="E466" s="249"/>
      <c r="F466" s="249"/>
      <c r="G466" s="249"/>
      <c r="H466" s="249"/>
      <c r="I466" s="249"/>
      <c r="J466" s="249"/>
      <c r="K466" s="249"/>
      <c r="L466" s="249"/>
      <c r="M466" s="249"/>
      <c r="N466" s="249"/>
      <c r="O466" s="250"/>
      <c r="P466" s="126"/>
      <c r="Q466" s="6"/>
      <c r="R466" s="6"/>
      <c r="S466" s="6"/>
      <c r="T466" s="6"/>
      <c r="U466" s="6"/>
      <c r="V466" s="6"/>
      <c r="W466" s="125"/>
      <c r="X466" s="6"/>
      <c r="Y466" s="502" t="s">
        <v>421</v>
      </c>
      <c r="Z466" s="503"/>
      <c r="AA466" s="503"/>
      <c r="AB466" s="504"/>
      <c r="AC466" s="502" t="s">
        <v>422</v>
      </c>
      <c r="AD466" s="503"/>
      <c r="AE466" s="503"/>
      <c r="AF466" s="503"/>
      <c r="AG466" s="503"/>
      <c r="AH466" s="503"/>
      <c r="AI466" s="503"/>
      <c r="AJ466" s="503"/>
      <c r="AK466" s="504"/>
      <c r="AL466" s="502" t="s">
        <v>423</v>
      </c>
      <c r="AM466" s="503"/>
      <c r="AN466" s="503"/>
      <c r="AO466" s="503"/>
      <c r="AP466" s="503"/>
      <c r="AQ466" s="503"/>
      <c r="AR466" s="503"/>
      <c r="AS466" s="503"/>
      <c r="AT466" s="503"/>
      <c r="AU466" s="503"/>
      <c r="AV466" s="503"/>
      <c r="AW466" s="503"/>
      <c r="AX466" s="503"/>
      <c r="AY466" s="503"/>
      <c r="AZ466" s="503"/>
      <c r="BA466" s="503"/>
      <c r="BB466" s="503"/>
      <c r="BC466" s="503"/>
      <c r="BD466" s="503"/>
      <c r="BE466" s="503"/>
      <c r="BF466" s="503"/>
      <c r="BG466" s="504"/>
      <c r="BI466" s="259"/>
      <c r="BJ466" s="244"/>
      <c r="BK466" s="244"/>
      <c r="BL466" s="244"/>
      <c r="BM466" s="244"/>
      <c r="BN466" s="244"/>
      <c r="BO466" s="244"/>
      <c r="BP466" s="244"/>
      <c r="BQ466" s="244"/>
      <c r="BR466" s="245"/>
      <c r="BS466" s="169"/>
      <c r="BX466" s="170"/>
    </row>
    <row r="467" spans="1:76" s="8" customFormat="1" ht="12" customHeight="1">
      <c r="A467" s="248"/>
      <c r="D467" s="249"/>
      <c r="E467" s="249"/>
      <c r="F467" s="249"/>
      <c r="G467" s="249"/>
      <c r="H467" s="249"/>
      <c r="I467" s="249"/>
      <c r="J467" s="249"/>
      <c r="K467" s="249"/>
      <c r="L467" s="249"/>
      <c r="M467" s="249"/>
      <c r="N467" s="249"/>
      <c r="O467" s="250"/>
      <c r="P467" s="126"/>
      <c r="Q467" s="6"/>
      <c r="R467" s="6"/>
      <c r="S467" s="6"/>
      <c r="T467" s="6"/>
      <c r="U467" s="6"/>
      <c r="V467" s="6"/>
      <c r="W467" s="125"/>
      <c r="X467" s="6"/>
      <c r="Y467" s="502" t="s">
        <v>905</v>
      </c>
      <c r="Z467" s="503"/>
      <c r="AA467" s="503"/>
      <c r="AB467" s="504"/>
      <c r="AC467" s="497"/>
      <c r="AD467" s="498"/>
      <c r="AE467" s="254" t="s">
        <v>268</v>
      </c>
      <c r="AF467" s="498"/>
      <c r="AG467" s="498"/>
      <c r="AH467" s="254" t="s">
        <v>269</v>
      </c>
      <c r="AI467" s="498"/>
      <c r="AJ467" s="498"/>
      <c r="AK467" s="255" t="s">
        <v>425</v>
      </c>
      <c r="AL467" s="499"/>
      <c r="AM467" s="500"/>
      <c r="AN467" s="500"/>
      <c r="AO467" s="500"/>
      <c r="AP467" s="500"/>
      <c r="AQ467" s="500"/>
      <c r="AR467" s="500"/>
      <c r="AS467" s="500"/>
      <c r="AT467" s="500"/>
      <c r="AU467" s="500"/>
      <c r="AV467" s="500"/>
      <c r="AW467" s="500"/>
      <c r="AX467" s="500"/>
      <c r="AY467" s="500"/>
      <c r="AZ467" s="500"/>
      <c r="BA467" s="500"/>
      <c r="BB467" s="500"/>
      <c r="BC467" s="500"/>
      <c r="BD467" s="500"/>
      <c r="BE467" s="500"/>
      <c r="BF467" s="500"/>
      <c r="BG467" s="501"/>
      <c r="BI467" s="259"/>
      <c r="BJ467" s="244"/>
      <c r="BK467" s="244"/>
      <c r="BL467" s="244"/>
      <c r="BM467" s="244"/>
      <c r="BN467" s="244"/>
      <c r="BO467" s="244"/>
      <c r="BP467" s="244"/>
      <c r="BQ467" s="244"/>
      <c r="BR467" s="245"/>
      <c r="BS467" s="169"/>
      <c r="BX467" s="170"/>
    </row>
    <row r="468" spans="1:76" s="8" customFormat="1" ht="12" customHeight="1">
      <c r="A468" s="248"/>
      <c r="D468" s="249"/>
      <c r="E468" s="249"/>
      <c r="F468" s="249"/>
      <c r="G468" s="249"/>
      <c r="H468" s="249"/>
      <c r="I468" s="249"/>
      <c r="J468" s="249"/>
      <c r="K468" s="249"/>
      <c r="L468" s="249"/>
      <c r="M468" s="249"/>
      <c r="N468" s="249"/>
      <c r="O468" s="250"/>
      <c r="P468" s="126"/>
      <c r="Q468" s="6"/>
      <c r="R468" s="6"/>
      <c r="S468" s="6"/>
      <c r="T468" s="6"/>
      <c r="U468" s="6"/>
      <c r="V468" s="6"/>
      <c r="W468" s="125"/>
      <c r="X468" s="6"/>
      <c r="Y468" s="502" t="s">
        <v>1192</v>
      </c>
      <c r="Z468" s="503"/>
      <c r="AA468" s="503"/>
      <c r="AB468" s="504"/>
      <c r="AC468" s="497"/>
      <c r="AD468" s="498"/>
      <c r="AE468" s="254" t="s">
        <v>268</v>
      </c>
      <c r="AF468" s="498"/>
      <c r="AG468" s="498"/>
      <c r="AH468" s="254" t="s">
        <v>269</v>
      </c>
      <c r="AI468" s="498"/>
      <c r="AJ468" s="498"/>
      <c r="AK468" s="255" t="s">
        <v>425</v>
      </c>
      <c r="AL468" s="499"/>
      <c r="AM468" s="500"/>
      <c r="AN468" s="500"/>
      <c r="AO468" s="500"/>
      <c r="AP468" s="500"/>
      <c r="AQ468" s="500"/>
      <c r="AR468" s="500"/>
      <c r="AS468" s="500"/>
      <c r="AT468" s="500"/>
      <c r="AU468" s="500"/>
      <c r="AV468" s="500"/>
      <c r="AW468" s="500"/>
      <c r="AX468" s="500"/>
      <c r="AY468" s="500"/>
      <c r="AZ468" s="500"/>
      <c r="BA468" s="500"/>
      <c r="BB468" s="500"/>
      <c r="BC468" s="500"/>
      <c r="BD468" s="500"/>
      <c r="BE468" s="500"/>
      <c r="BF468" s="500"/>
      <c r="BG468" s="501"/>
      <c r="BI468" s="259"/>
      <c r="BJ468" s="244"/>
      <c r="BK468" s="244"/>
      <c r="BL468" s="244"/>
      <c r="BM468" s="244"/>
      <c r="BN468" s="244"/>
      <c r="BO468" s="244"/>
      <c r="BP468" s="244"/>
      <c r="BQ468" s="244"/>
      <c r="BR468" s="245"/>
      <c r="BS468" s="169"/>
      <c r="BX468" s="170"/>
    </row>
    <row r="469" spans="1:76" s="5" customFormat="1" ht="12" customHeight="1">
      <c r="A469" s="248"/>
      <c r="B469" s="8"/>
      <c r="C469" s="8"/>
      <c r="D469" s="249"/>
      <c r="E469" s="249"/>
      <c r="F469" s="249"/>
      <c r="G469" s="249"/>
      <c r="H469" s="249"/>
      <c r="I469" s="249"/>
      <c r="J469" s="249"/>
      <c r="K469" s="249"/>
      <c r="L469" s="249"/>
      <c r="M469" s="249"/>
      <c r="N469" s="249"/>
      <c r="O469" s="250"/>
      <c r="P469" s="126"/>
      <c r="Q469" s="6"/>
      <c r="R469" s="6"/>
      <c r="S469" s="6"/>
      <c r="T469" s="6"/>
      <c r="U469" s="6"/>
      <c r="V469" s="6"/>
      <c r="W469" s="125"/>
      <c r="X469" s="6"/>
      <c r="Y469" s="502" t="s">
        <v>1185</v>
      </c>
      <c r="Z469" s="503"/>
      <c r="AA469" s="503"/>
      <c r="AB469" s="504"/>
      <c r="AC469" s="497"/>
      <c r="AD469" s="498"/>
      <c r="AE469" s="254" t="s">
        <v>268</v>
      </c>
      <c r="AF469" s="498"/>
      <c r="AG469" s="498"/>
      <c r="AH469" s="254" t="s">
        <v>269</v>
      </c>
      <c r="AI469" s="498"/>
      <c r="AJ469" s="498"/>
      <c r="AK469" s="255" t="s">
        <v>425</v>
      </c>
      <c r="AL469" s="499"/>
      <c r="AM469" s="500"/>
      <c r="AN469" s="500"/>
      <c r="AO469" s="500"/>
      <c r="AP469" s="500"/>
      <c r="AQ469" s="500"/>
      <c r="AR469" s="500"/>
      <c r="AS469" s="500"/>
      <c r="AT469" s="500"/>
      <c r="AU469" s="500"/>
      <c r="AV469" s="500"/>
      <c r="AW469" s="500"/>
      <c r="AX469" s="500"/>
      <c r="AY469" s="500"/>
      <c r="AZ469" s="500"/>
      <c r="BA469" s="500"/>
      <c r="BB469" s="500"/>
      <c r="BC469" s="500"/>
      <c r="BD469" s="500"/>
      <c r="BE469" s="500"/>
      <c r="BF469" s="500"/>
      <c r="BG469" s="501"/>
      <c r="BH469" s="8"/>
      <c r="BI469" s="259"/>
      <c r="BJ469" s="244"/>
      <c r="BK469" s="244"/>
      <c r="BL469" s="244"/>
      <c r="BM469" s="244"/>
      <c r="BN469" s="244"/>
      <c r="BO469" s="244"/>
      <c r="BP469" s="244"/>
      <c r="BQ469" s="244"/>
      <c r="BR469" s="245"/>
      <c r="BS469" s="169"/>
      <c r="BT469" s="8"/>
      <c r="BU469" s="8"/>
      <c r="BV469" s="8"/>
      <c r="BW469" s="8"/>
      <c r="BX469" s="170"/>
    </row>
    <row r="470" spans="1:76" s="5" customFormat="1" ht="12" customHeight="1">
      <c r="A470" s="248"/>
      <c r="B470" s="8"/>
      <c r="C470" s="8"/>
      <c r="D470" s="249"/>
      <c r="E470" s="249"/>
      <c r="F470" s="249"/>
      <c r="G470" s="249"/>
      <c r="H470" s="249"/>
      <c r="I470" s="249"/>
      <c r="J470" s="249"/>
      <c r="K470" s="249"/>
      <c r="L470" s="249"/>
      <c r="M470" s="249"/>
      <c r="N470" s="249"/>
      <c r="O470" s="250"/>
      <c r="P470" s="126"/>
      <c r="Q470" s="6"/>
      <c r="R470" s="6"/>
      <c r="S470" s="6"/>
      <c r="T470" s="6"/>
      <c r="U470" s="6"/>
      <c r="V470" s="6"/>
      <c r="W470" s="125"/>
      <c r="X470" s="6"/>
      <c r="Y470" s="502" t="s">
        <v>428</v>
      </c>
      <c r="Z470" s="503"/>
      <c r="AA470" s="503"/>
      <c r="AB470" s="504"/>
      <c r="AC470" s="497"/>
      <c r="AD470" s="498"/>
      <c r="AE470" s="254" t="s">
        <v>268</v>
      </c>
      <c r="AF470" s="498"/>
      <c r="AG470" s="498"/>
      <c r="AH470" s="254" t="s">
        <v>269</v>
      </c>
      <c r="AI470" s="498"/>
      <c r="AJ470" s="498"/>
      <c r="AK470" s="255" t="s">
        <v>425</v>
      </c>
      <c r="AL470" s="499"/>
      <c r="AM470" s="500"/>
      <c r="AN470" s="500"/>
      <c r="AO470" s="500"/>
      <c r="AP470" s="500"/>
      <c r="AQ470" s="500"/>
      <c r="AR470" s="500"/>
      <c r="AS470" s="500"/>
      <c r="AT470" s="500"/>
      <c r="AU470" s="500"/>
      <c r="AV470" s="500"/>
      <c r="AW470" s="500"/>
      <c r="AX470" s="500"/>
      <c r="AY470" s="500"/>
      <c r="AZ470" s="500"/>
      <c r="BA470" s="500"/>
      <c r="BB470" s="500"/>
      <c r="BC470" s="500"/>
      <c r="BD470" s="500"/>
      <c r="BE470" s="500"/>
      <c r="BF470" s="500"/>
      <c r="BG470" s="501"/>
      <c r="BH470" s="8"/>
      <c r="BI470" s="259"/>
      <c r="BJ470" s="244"/>
      <c r="BK470" s="244"/>
      <c r="BL470" s="244"/>
      <c r="BM470" s="244"/>
      <c r="BN470" s="244"/>
      <c r="BO470" s="244"/>
      <c r="BP470" s="244"/>
      <c r="BQ470" s="244"/>
      <c r="BR470" s="245"/>
      <c r="BS470" s="169"/>
      <c r="BT470" s="8"/>
      <c r="BU470" s="8"/>
      <c r="BV470" s="8"/>
      <c r="BW470" s="8"/>
      <c r="BX470" s="170"/>
    </row>
    <row r="471" spans="1:76" s="5" customFormat="1" ht="12" customHeight="1">
      <c r="A471" s="248"/>
      <c r="B471" s="8"/>
      <c r="C471" s="8"/>
      <c r="D471" s="249"/>
      <c r="E471" s="249"/>
      <c r="F471" s="249"/>
      <c r="G471" s="249"/>
      <c r="H471" s="249"/>
      <c r="I471" s="249"/>
      <c r="J471" s="249"/>
      <c r="K471" s="249"/>
      <c r="L471" s="249"/>
      <c r="M471" s="249"/>
      <c r="N471" s="249"/>
      <c r="O471" s="250"/>
      <c r="P471" s="126"/>
      <c r="Q471" s="6"/>
      <c r="R471" s="6"/>
      <c r="S471" s="6"/>
      <c r="T471" s="6"/>
      <c r="U471" s="6"/>
      <c r="V471" s="6"/>
      <c r="W471" s="125"/>
      <c r="X471" s="6"/>
      <c r="Y471" s="502" t="s">
        <v>429</v>
      </c>
      <c r="Z471" s="503"/>
      <c r="AA471" s="503"/>
      <c r="AB471" s="504"/>
      <c r="AC471" s="497"/>
      <c r="AD471" s="498"/>
      <c r="AE471" s="254" t="s">
        <v>268</v>
      </c>
      <c r="AF471" s="498"/>
      <c r="AG471" s="498"/>
      <c r="AH471" s="254" t="s">
        <v>269</v>
      </c>
      <c r="AI471" s="498"/>
      <c r="AJ471" s="498"/>
      <c r="AK471" s="255" t="s">
        <v>425</v>
      </c>
      <c r="AL471" s="499"/>
      <c r="AM471" s="500"/>
      <c r="AN471" s="500"/>
      <c r="AO471" s="500"/>
      <c r="AP471" s="500"/>
      <c r="AQ471" s="500"/>
      <c r="AR471" s="500"/>
      <c r="AS471" s="500"/>
      <c r="AT471" s="500"/>
      <c r="AU471" s="500"/>
      <c r="AV471" s="500"/>
      <c r="AW471" s="500"/>
      <c r="AX471" s="500"/>
      <c r="AY471" s="500"/>
      <c r="AZ471" s="500"/>
      <c r="BA471" s="500"/>
      <c r="BB471" s="500"/>
      <c r="BC471" s="500"/>
      <c r="BD471" s="500"/>
      <c r="BE471" s="500"/>
      <c r="BF471" s="500"/>
      <c r="BG471" s="501"/>
      <c r="BH471" s="8"/>
      <c r="BI471" s="259"/>
      <c r="BJ471" s="244"/>
      <c r="BK471" s="244"/>
      <c r="BL471" s="244"/>
      <c r="BM471" s="244"/>
      <c r="BN471" s="244"/>
      <c r="BO471" s="244"/>
      <c r="BP471" s="244"/>
      <c r="BQ471" s="244"/>
      <c r="BR471" s="245"/>
      <c r="BS471" s="169"/>
      <c r="BT471" s="8"/>
      <c r="BU471" s="8"/>
      <c r="BV471" s="8"/>
      <c r="BW471" s="8"/>
      <c r="BX471" s="170"/>
    </row>
    <row r="472" spans="1:76" s="5" customFormat="1" ht="12" customHeight="1">
      <c r="A472" s="248"/>
      <c r="B472" s="8"/>
      <c r="C472" s="8"/>
      <c r="D472" s="249"/>
      <c r="E472" s="249"/>
      <c r="F472" s="249"/>
      <c r="G472" s="249"/>
      <c r="H472" s="249"/>
      <c r="I472" s="249"/>
      <c r="J472" s="249"/>
      <c r="K472" s="249"/>
      <c r="L472" s="249"/>
      <c r="M472" s="249"/>
      <c r="N472" s="249"/>
      <c r="O472" s="250"/>
      <c r="P472" s="126"/>
      <c r="Q472" s="6"/>
      <c r="R472" s="6"/>
      <c r="S472" s="6"/>
      <c r="T472" s="6"/>
      <c r="U472" s="6"/>
      <c r="V472" s="6"/>
      <c r="W472" s="125"/>
      <c r="X472" s="6"/>
      <c r="Y472" s="502"/>
      <c r="Z472" s="503"/>
      <c r="AA472" s="503"/>
      <c r="AB472" s="504"/>
      <c r="AC472" s="497"/>
      <c r="AD472" s="498"/>
      <c r="AE472" s="254" t="s">
        <v>268</v>
      </c>
      <c r="AF472" s="498"/>
      <c r="AG472" s="498"/>
      <c r="AH472" s="254" t="s">
        <v>269</v>
      </c>
      <c r="AI472" s="498"/>
      <c r="AJ472" s="498"/>
      <c r="AK472" s="255" t="s">
        <v>425</v>
      </c>
      <c r="AL472" s="256"/>
      <c r="AM472" s="257"/>
      <c r="AN472" s="257"/>
      <c r="AO472" s="257"/>
      <c r="AP472" s="257"/>
      <c r="AQ472" s="257"/>
      <c r="AR472" s="257"/>
      <c r="AS472" s="257"/>
      <c r="AT472" s="257"/>
      <c r="AU472" s="257"/>
      <c r="AV472" s="257"/>
      <c r="AW472" s="257"/>
      <c r="AX472" s="257"/>
      <c r="AY472" s="257"/>
      <c r="AZ472" s="257"/>
      <c r="BA472" s="257"/>
      <c r="BB472" s="257"/>
      <c r="BC472" s="257"/>
      <c r="BD472" s="257"/>
      <c r="BE472" s="257"/>
      <c r="BF472" s="257"/>
      <c r="BG472" s="258"/>
      <c r="BH472" s="8"/>
      <c r="BI472" s="259"/>
      <c r="BJ472" s="244"/>
      <c r="BK472" s="244"/>
      <c r="BL472" s="244"/>
      <c r="BM472" s="244"/>
      <c r="BN472" s="244"/>
      <c r="BO472" s="244"/>
      <c r="BP472" s="244"/>
      <c r="BQ472" s="244"/>
      <c r="BR472" s="245"/>
      <c r="BS472" s="169"/>
      <c r="BT472" s="8"/>
      <c r="BU472" s="8"/>
      <c r="BV472" s="8"/>
      <c r="BW472" s="8"/>
      <c r="BX472" s="170"/>
    </row>
    <row r="473" spans="1:76" s="5" customFormat="1" ht="12" customHeight="1">
      <c r="A473" s="98"/>
      <c r="O473" s="93"/>
      <c r="P473" s="92"/>
      <c r="W473" s="93"/>
      <c r="X473" s="6"/>
      <c r="Y473" s="502"/>
      <c r="Z473" s="503"/>
      <c r="AA473" s="503"/>
      <c r="AB473" s="504"/>
      <c r="AC473" s="497"/>
      <c r="AD473" s="498"/>
      <c r="AE473" s="254" t="s">
        <v>268</v>
      </c>
      <c r="AF473" s="498"/>
      <c r="AG473" s="498"/>
      <c r="AH473" s="254" t="s">
        <v>269</v>
      </c>
      <c r="AI473" s="498"/>
      <c r="AJ473" s="498"/>
      <c r="AK473" s="255" t="s">
        <v>425</v>
      </c>
      <c r="AL473" s="499"/>
      <c r="AM473" s="500"/>
      <c r="AN473" s="500"/>
      <c r="AO473" s="500"/>
      <c r="AP473" s="500"/>
      <c r="AQ473" s="500"/>
      <c r="AR473" s="500"/>
      <c r="AS473" s="500"/>
      <c r="AT473" s="500"/>
      <c r="AU473" s="500"/>
      <c r="AV473" s="500"/>
      <c r="AW473" s="500"/>
      <c r="AX473" s="500"/>
      <c r="AY473" s="500"/>
      <c r="AZ473" s="500"/>
      <c r="BA473" s="500"/>
      <c r="BB473" s="500"/>
      <c r="BC473" s="500"/>
      <c r="BD473" s="500"/>
      <c r="BE473" s="500"/>
      <c r="BF473" s="500"/>
      <c r="BG473" s="501"/>
      <c r="BH473" s="8"/>
      <c r="BI473" s="92"/>
      <c r="BR473" s="93"/>
      <c r="BS473" s="92"/>
      <c r="BX473" s="93"/>
    </row>
    <row r="474" spans="1:76" s="5" customFormat="1" ht="12" customHeight="1">
      <c r="A474" s="131"/>
      <c r="B474" s="132"/>
      <c r="C474" s="132"/>
      <c r="D474" s="132"/>
      <c r="E474" s="132"/>
      <c r="F474" s="132"/>
      <c r="G474" s="132"/>
      <c r="H474" s="132"/>
      <c r="I474" s="132"/>
      <c r="J474" s="132"/>
      <c r="K474" s="132"/>
      <c r="L474" s="132"/>
      <c r="M474" s="132"/>
      <c r="N474" s="132"/>
      <c r="O474" s="136"/>
      <c r="P474" s="135"/>
      <c r="Q474" s="132"/>
      <c r="R474" s="132"/>
      <c r="S474" s="132"/>
      <c r="T474" s="132"/>
      <c r="U474" s="132"/>
      <c r="V474" s="132"/>
      <c r="W474" s="136"/>
      <c r="X474" s="119"/>
      <c r="Y474" s="86"/>
      <c r="Z474" s="86"/>
      <c r="AA474" s="86"/>
      <c r="AB474" s="86"/>
      <c r="AC474" s="262"/>
      <c r="AD474" s="262"/>
      <c r="AE474" s="262"/>
      <c r="AF474" s="262"/>
      <c r="AG474" s="262"/>
      <c r="AH474" s="262"/>
      <c r="AI474" s="262"/>
      <c r="AJ474" s="262"/>
      <c r="AK474" s="262"/>
      <c r="AL474" s="263"/>
      <c r="AM474" s="263"/>
      <c r="AN474" s="263"/>
      <c r="AO474" s="263"/>
      <c r="AP474" s="263"/>
      <c r="AQ474" s="263"/>
      <c r="AR474" s="263"/>
      <c r="AS474" s="263"/>
      <c r="AT474" s="263"/>
      <c r="AU474" s="263"/>
      <c r="AV474" s="263"/>
      <c r="AW474" s="263"/>
      <c r="AX474" s="263"/>
      <c r="AY474" s="263"/>
      <c r="AZ474" s="263"/>
      <c r="BA474" s="263"/>
      <c r="BB474" s="263"/>
      <c r="BC474" s="263"/>
      <c r="BD474" s="263"/>
      <c r="BE474" s="263"/>
      <c r="BF474" s="263"/>
      <c r="BG474" s="263"/>
      <c r="BH474" s="262"/>
      <c r="BI474" s="135"/>
      <c r="BJ474" s="132"/>
      <c r="BK474" s="132"/>
      <c r="BL474" s="132"/>
      <c r="BM474" s="132"/>
      <c r="BN474" s="132"/>
      <c r="BO474" s="132"/>
      <c r="BP474" s="132"/>
      <c r="BQ474" s="132"/>
      <c r="BR474" s="136"/>
      <c r="BS474" s="135"/>
      <c r="BT474" s="132"/>
      <c r="BU474" s="132"/>
      <c r="BV474" s="132"/>
      <c r="BW474" s="132"/>
      <c r="BX474" s="136"/>
    </row>
    <row r="475" spans="1:76" s="5" customFormat="1" ht="12" customHeight="1">
      <c r="A475" s="98"/>
      <c r="O475" s="93"/>
      <c r="P475" s="92"/>
      <c r="W475" s="93"/>
      <c r="X475" s="6"/>
      <c r="Y475" s="180"/>
      <c r="Z475" s="180"/>
      <c r="AA475" s="180"/>
      <c r="AB475" s="180"/>
      <c r="AC475" s="8"/>
      <c r="AD475" s="8"/>
      <c r="AE475" s="8"/>
      <c r="AF475" s="8"/>
      <c r="AG475" s="8"/>
      <c r="AH475" s="8"/>
      <c r="AI475" s="8"/>
      <c r="AJ475" s="8"/>
      <c r="AK475" s="8"/>
      <c r="AL475" s="264"/>
      <c r="AM475" s="264"/>
      <c r="AN475" s="264"/>
      <c r="AO475" s="264"/>
      <c r="AP475" s="264"/>
      <c r="AQ475" s="264"/>
      <c r="AR475" s="264"/>
      <c r="AS475" s="264"/>
      <c r="AT475" s="264"/>
      <c r="AU475" s="264"/>
      <c r="AV475" s="264"/>
      <c r="AW475" s="264"/>
      <c r="AX475" s="264"/>
      <c r="AY475" s="264"/>
      <c r="AZ475" s="264"/>
      <c r="BA475" s="264"/>
      <c r="BB475" s="264"/>
      <c r="BC475" s="264"/>
      <c r="BD475" s="264"/>
      <c r="BE475" s="264"/>
      <c r="BF475" s="264"/>
      <c r="BG475" s="264"/>
      <c r="BH475" s="8"/>
      <c r="BI475" s="92"/>
      <c r="BR475" s="93"/>
      <c r="BS475" s="92"/>
      <c r="BX475" s="93"/>
    </row>
    <row r="476" spans="1:76" s="5" customFormat="1" ht="12" customHeight="1">
      <c r="A476" s="98"/>
      <c r="C476" s="5" t="s">
        <v>906</v>
      </c>
      <c r="D476" s="456" t="s">
        <v>907</v>
      </c>
      <c r="E476" s="456"/>
      <c r="F476" s="456"/>
      <c r="G476" s="456"/>
      <c r="H476" s="456"/>
      <c r="I476" s="456"/>
      <c r="J476" s="456"/>
      <c r="K476" s="456"/>
      <c r="L476" s="456"/>
      <c r="M476" s="456"/>
      <c r="N476" s="456"/>
      <c r="O476" s="457"/>
      <c r="P476" s="92"/>
      <c r="Q476" s="5" t="s">
        <v>908</v>
      </c>
      <c r="S476" s="6" t="s">
        <v>909</v>
      </c>
      <c r="T476" s="8"/>
      <c r="U476" s="453" t="s">
        <v>910</v>
      </c>
      <c r="V476" s="454"/>
      <c r="W476" s="455"/>
      <c r="X476" s="6" t="s">
        <v>911</v>
      </c>
      <c r="Y476" s="5" t="s">
        <v>575</v>
      </c>
      <c r="BI476" s="570" t="s">
        <v>804</v>
      </c>
      <c r="BJ476" s="511"/>
      <c r="BK476" s="511"/>
      <c r="BL476" s="511"/>
      <c r="BM476" s="511"/>
      <c r="BN476" s="511"/>
      <c r="BO476" s="511"/>
      <c r="BP476" s="511"/>
      <c r="BQ476" s="511"/>
      <c r="BR476" s="561"/>
      <c r="BS476" s="92"/>
      <c r="BX476" s="93"/>
    </row>
    <row r="477" spans="1:76" s="5" customFormat="1" ht="12" customHeight="1">
      <c r="A477" s="98"/>
      <c r="D477" s="456"/>
      <c r="E477" s="456"/>
      <c r="F477" s="456"/>
      <c r="G477" s="456"/>
      <c r="H477" s="456"/>
      <c r="I477" s="456"/>
      <c r="J477" s="456"/>
      <c r="K477" s="456"/>
      <c r="L477" s="456"/>
      <c r="M477" s="456"/>
      <c r="N477" s="456"/>
      <c r="O477" s="457"/>
      <c r="P477" s="92"/>
      <c r="Q477" s="5" t="s">
        <v>105</v>
      </c>
      <c r="S477" s="6"/>
      <c r="W477" s="93"/>
      <c r="BI477" s="570"/>
      <c r="BJ477" s="511"/>
      <c r="BK477" s="511"/>
      <c r="BL477" s="511"/>
      <c r="BM477" s="511"/>
      <c r="BN477" s="511"/>
      <c r="BO477" s="511"/>
      <c r="BP477" s="511"/>
      <c r="BQ477" s="511"/>
      <c r="BR477" s="561"/>
      <c r="BS477" s="92"/>
      <c r="BX477" s="93"/>
    </row>
    <row r="478" spans="1:76" s="5" customFormat="1" ht="12" customHeight="1">
      <c r="A478" s="98"/>
      <c r="D478" s="456"/>
      <c r="E478" s="456"/>
      <c r="F478" s="456"/>
      <c r="G478" s="456"/>
      <c r="H478" s="456"/>
      <c r="I478" s="456"/>
      <c r="J478" s="456"/>
      <c r="K478" s="456"/>
      <c r="L478" s="456"/>
      <c r="M478" s="456"/>
      <c r="N478" s="456"/>
      <c r="O478" s="457"/>
      <c r="P478" s="126"/>
      <c r="Q478" s="6"/>
      <c r="R478" s="6"/>
      <c r="S478" s="6"/>
      <c r="T478" s="6"/>
      <c r="U478" s="6"/>
      <c r="V478" s="6"/>
      <c r="W478" s="125"/>
      <c r="X478" s="149" t="s">
        <v>912</v>
      </c>
      <c r="Y478" s="265" t="s">
        <v>582</v>
      </c>
      <c r="BI478" s="570" t="s">
        <v>721</v>
      </c>
      <c r="BJ478" s="511"/>
      <c r="BK478" s="511"/>
      <c r="BL478" s="511"/>
      <c r="BM478" s="511"/>
      <c r="BN478" s="511"/>
      <c r="BO478" s="511"/>
      <c r="BP478" s="511"/>
      <c r="BQ478" s="511"/>
      <c r="BR478" s="561"/>
      <c r="BS478" s="92"/>
      <c r="BX478" s="93"/>
    </row>
    <row r="479" spans="1:76" s="5" customFormat="1" ht="12" customHeight="1">
      <c r="A479" s="98"/>
      <c r="D479" s="456"/>
      <c r="E479" s="456"/>
      <c r="F479" s="456"/>
      <c r="G479" s="456"/>
      <c r="H479" s="456"/>
      <c r="I479" s="456"/>
      <c r="J479" s="456"/>
      <c r="K479" s="456"/>
      <c r="L479" s="456"/>
      <c r="M479" s="456"/>
      <c r="N479" s="456"/>
      <c r="O479" s="457"/>
      <c r="P479" s="92"/>
      <c r="W479" s="93"/>
      <c r="X479" s="6"/>
      <c r="Y479" s="88"/>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90"/>
      <c r="BI479" s="92"/>
      <c r="BJ479" s="8"/>
      <c r="BK479" s="166"/>
      <c r="BL479" s="166"/>
      <c r="BM479" s="166"/>
      <c r="BN479" s="166"/>
      <c r="BO479" s="166"/>
      <c r="BP479" s="166"/>
      <c r="BQ479" s="166"/>
      <c r="BR479" s="167"/>
      <c r="BS479" s="92"/>
      <c r="BX479" s="93"/>
    </row>
    <row r="480" spans="1:76" s="5" customFormat="1" ht="12" customHeight="1">
      <c r="A480" s="98"/>
      <c r="D480" s="466"/>
      <c r="E480" s="466"/>
      <c r="F480" s="466"/>
      <c r="G480" s="466"/>
      <c r="H480" s="466"/>
      <c r="I480" s="466"/>
      <c r="J480" s="466"/>
      <c r="K480" s="466"/>
      <c r="L480" s="466"/>
      <c r="M480" s="466"/>
      <c r="N480" s="466"/>
      <c r="O480" s="452"/>
      <c r="P480" s="92"/>
      <c r="W480" s="93"/>
      <c r="X480" s="6"/>
      <c r="Y480" s="92"/>
      <c r="Z480" s="502" t="s">
        <v>574</v>
      </c>
      <c r="AA480" s="571"/>
      <c r="AB480" s="571"/>
      <c r="AC480" s="571"/>
      <c r="AD480" s="571"/>
      <c r="AE480" s="571"/>
      <c r="AF480" s="571"/>
      <c r="AG480" s="571"/>
      <c r="AH480" s="571"/>
      <c r="AI480" s="571"/>
      <c r="AJ480" s="571"/>
      <c r="AK480" s="571"/>
      <c r="AL480" s="571"/>
      <c r="AM480" s="571"/>
      <c r="AN480" s="571"/>
      <c r="AO480" s="572"/>
      <c r="BG480" s="93"/>
      <c r="BI480" s="92"/>
      <c r="BJ480" s="8"/>
      <c r="BK480" s="166"/>
      <c r="BL480" s="166"/>
      <c r="BM480" s="166"/>
      <c r="BN480" s="166"/>
      <c r="BO480" s="166"/>
      <c r="BP480" s="166"/>
      <c r="BQ480" s="166"/>
      <c r="BR480" s="167"/>
      <c r="BS480" s="92"/>
      <c r="BX480" s="93"/>
    </row>
    <row r="481" spans="1:76" s="5" customFormat="1" ht="12" customHeight="1">
      <c r="A481" s="98"/>
      <c r="D481" s="72"/>
      <c r="E481" s="72"/>
      <c r="F481" s="72"/>
      <c r="G481" s="72"/>
      <c r="H481" s="72"/>
      <c r="I481" s="72"/>
      <c r="J481" s="72"/>
      <c r="K481" s="72"/>
      <c r="L481" s="72"/>
      <c r="M481" s="72"/>
      <c r="N481" s="72"/>
      <c r="O481" s="73"/>
      <c r="P481" s="92"/>
      <c r="W481" s="93"/>
      <c r="X481" s="6"/>
      <c r="Y481" s="92"/>
      <c r="Z481" s="573" t="s">
        <v>138</v>
      </c>
      <c r="AA481" s="574"/>
      <c r="AB481" s="574"/>
      <c r="AC481" s="574"/>
      <c r="AD481" s="574"/>
      <c r="AE481" s="574"/>
      <c r="AF481" s="574"/>
      <c r="AG481" s="574"/>
      <c r="AH481" s="574"/>
      <c r="AI481" s="574"/>
      <c r="AJ481" s="574"/>
      <c r="AK481" s="574"/>
      <c r="AL481" s="574"/>
      <c r="AM481" s="574"/>
      <c r="AN481" s="574"/>
      <c r="AO481" s="575"/>
      <c r="BG481" s="93"/>
      <c r="BI481" s="92"/>
      <c r="BJ481" s="8"/>
      <c r="BK481" s="166"/>
      <c r="BL481" s="166"/>
      <c r="BM481" s="166"/>
      <c r="BN481" s="166"/>
      <c r="BO481" s="166"/>
      <c r="BP481" s="166"/>
      <c r="BQ481" s="166"/>
      <c r="BR481" s="167"/>
      <c r="BS481" s="92"/>
      <c r="BX481" s="93"/>
    </row>
    <row r="482" spans="1:76" s="5" customFormat="1" ht="12" customHeight="1">
      <c r="A482" s="98"/>
      <c r="D482" s="72"/>
      <c r="E482" s="72"/>
      <c r="F482" s="72"/>
      <c r="G482" s="72"/>
      <c r="H482" s="72"/>
      <c r="I482" s="72"/>
      <c r="J482" s="72"/>
      <c r="K482" s="72"/>
      <c r="L482" s="72"/>
      <c r="M482" s="72"/>
      <c r="N482" s="72"/>
      <c r="O482" s="73"/>
      <c r="P482" s="92"/>
      <c r="W482" s="93"/>
      <c r="X482" s="6"/>
      <c r="Y482" s="92"/>
      <c r="BG482" s="93"/>
      <c r="BI482" s="92"/>
      <c r="BJ482" s="8"/>
      <c r="BK482" s="166"/>
      <c r="BL482" s="166"/>
      <c r="BM482" s="166"/>
      <c r="BN482" s="166"/>
      <c r="BO482" s="166"/>
      <c r="BP482" s="166"/>
      <c r="BQ482" s="166"/>
      <c r="BR482" s="167"/>
      <c r="BS482" s="92"/>
      <c r="BX482" s="93"/>
    </row>
    <row r="483" spans="1:76" s="5" customFormat="1" ht="12" customHeight="1">
      <c r="A483" s="98"/>
      <c r="D483" s="266"/>
      <c r="E483" s="266"/>
      <c r="F483" s="266"/>
      <c r="G483" s="266"/>
      <c r="H483" s="266"/>
      <c r="I483" s="266"/>
      <c r="J483" s="266"/>
      <c r="K483" s="266"/>
      <c r="L483" s="266"/>
      <c r="M483" s="266"/>
      <c r="N483" s="266"/>
      <c r="O483" s="267"/>
      <c r="P483" s="92"/>
      <c r="W483" s="93"/>
      <c r="X483" s="6"/>
      <c r="Y483" s="268"/>
      <c r="Z483" s="576" t="s">
        <v>583</v>
      </c>
      <c r="AA483" s="577"/>
      <c r="AB483" s="577"/>
      <c r="AC483" s="577"/>
      <c r="AD483" s="577"/>
      <c r="AE483" s="577"/>
      <c r="AF483" s="577"/>
      <c r="AG483" s="577"/>
      <c r="AH483" s="578"/>
      <c r="AJ483" s="467" t="s">
        <v>430</v>
      </c>
      <c r="AK483" s="468"/>
      <c r="AL483" s="468"/>
      <c r="AM483" s="468"/>
      <c r="AN483" s="468"/>
      <c r="AO483" s="468"/>
      <c r="AP483" s="468"/>
      <c r="AQ483" s="468"/>
      <c r="AR483" s="468"/>
      <c r="AS483" s="468"/>
      <c r="AT483" s="469"/>
      <c r="AU483" s="8"/>
      <c r="AV483" s="467" t="s">
        <v>431</v>
      </c>
      <c r="AW483" s="468"/>
      <c r="AX483" s="468"/>
      <c r="AY483" s="468"/>
      <c r="AZ483" s="468"/>
      <c r="BA483" s="468"/>
      <c r="BB483" s="468"/>
      <c r="BC483" s="468"/>
      <c r="BD483" s="468"/>
      <c r="BE483" s="468"/>
      <c r="BF483" s="469"/>
      <c r="BG483" s="93"/>
      <c r="BI483" s="92"/>
      <c r="BJ483" s="166"/>
      <c r="BK483" s="166"/>
      <c r="BL483" s="166"/>
      <c r="BM483" s="166"/>
      <c r="BN483" s="166"/>
      <c r="BO483" s="166"/>
      <c r="BP483" s="166"/>
      <c r="BQ483" s="166"/>
      <c r="BR483" s="167"/>
      <c r="BS483" s="92"/>
      <c r="BX483" s="93"/>
    </row>
    <row r="484" spans="1:76" s="5" customFormat="1" ht="12" customHeight="1">
      <c r="A484" s="98"/>
      <c r="D484" s="266"/>
      <c r="E484" s="266"/>
      <c r="F484" s="266"/>
      <c r="G484" s="266"/>
      <c r="H484" s="266"/>
      <c r="I484" s="266"/>
      <c r="J484" s="266"/>
      <c r="K484" s="266"/>
      <c r="L484" s="266"/>
      <c r="M484" s="266"/>
      <c r="N484" s="266"/>
      <c r="O484" s="267"/>
      <c r="P484" s="92"/>
      <c r="W484" s="93"/>
      <c r="X484" s="6"/>
      <c r="Y484" s="268"/>
      <c r="Z484" s="579"/>
      <c r="AA484" s="580"/>
      <c r="AB484" s="580"/>
      <c r="AC484" s="580"/>
      <c r="AD484" s="580"/>
      <c r="AE484" s="580"/>
      <c r="AF484" s="580"/>
      <c r="AG484" s="580"/>
      <c r="AH484" s="581"/>
      <c r="AJ484" s="585"/>
      <c r="AK484" s="586"/>
      <c r="AL484" s="586"/>
      <c r="AM484" s="586"/>
      <c r="AN484" s="586"/>
      <c r="AO484" s="586"/>
      <c r="AP484" s="586"/>
      <c r="AQ484" s="586"/>
      <c r="AR484" s="586"/>
      <c r="AS484" s="586"/>
      <c r="AT484" s="587"/>
      <c r="AU484" s="8"/>
      <c r="AV484" s="585"/>
      <c r="AW484" s="586"/>
      <c r="AX484" s="586"/>
      <c r="AY484" s="586"/>
      <c r="AZ484" s="586"/>
      <c r="BA484" s="586"/>
      <c r="BB484" s="586"/>
      <c r="BC484" s="586"/>
      <c r="BD484" s="586"/>
      <c r="BE484" s="586"/>
      <c r="BF484" s="587"/>
      <c r="BG484" s="93"/>
      <c r="BH484" s="74"/>
      <c r="BI484" s="92"/>
      <c r="BK484" s="77"/>
      <c r="BL484" s="77"/>
      <c r="BM484" s="77"/>
      <c r="BN484" s="77"/>
      <c r="BO484" s="77"/>
      <c r="BP484" s="77"/>
      <c r="BQ484" s="77"/>
      <c r="BR484" s="78"/>
      <c r="BS484" s="92"/>
      <c r="BX484" s="93"/>
    </row>
    <row r="485" spans="1:76" s="5" customFormat="1" ht="12" customHeight="1">
      <c r="A485" s="98"/>
      <c r="D485" s="266"/>
      <c r="E485" s="266"/>
      <c r="F485" s="266"/>
      <c r="G485" s="266"/>
      <c r="H485" s="266"/>
      <c r="I485" s="266"/>
      <c r="J485" s="266"/>
      <c r="K485" s="266"/>
      <c r="L485" s="266"/>
      <c r="M485" s="266"/>
      <c r="N485" s="266"/>
      <c r="O485" s="267"/>
      <c r="P485" s="92"/>
      <c r="W485" s="93"/>
      <c r="X485" s="6"/>
      <c r="Y485" s="268"/>
      <c r="Z485" s="582"/>
      <c r="AA485" s="583"/>
      <c r="AB485" s="583"/>
      <c r="AC485" s="583"/>
      <c r="AD485" s="583"/>
      <c r="AE485" s="583"/>
      <c r="AF485" s="583"/>
      <c r="AG485" s="583"/>
      <c r="AH485" s="584"/>
      <c r="AJ485" s="470"/>
      <c r="AK485" s="471"/>
      <c r="AL485" s="471"/>
      <c r="AM485" s="471"/>
      <c r="AN485" s="471"/>
      <c r="AO485" s="471"/>
      <c r="AP485" s="471"/>
      <c r="AQ485" s="471"/>
      <c r="AR485" s="471"/>
      <c r="AS485" s="471"/>
      <c r="AT485" s="472"/>
      <c r="AU485" s="8"/>
      <c r="AV485" s="470"/>
      <c r="AW485" s="471"/>
      <c r="AX485" s="471"/>
      <c r="AY485" s="471"/>
      <c r="AZ485" s="471"/>
      <c r="BA485" s="471"/>
      <c r="BB485" s="471"/>
      <c r="BC485" s="471"/>
      <c r="BD485" s="471"/>
      <c r="BE485" s="471"/>
      <c r="BF485" s="472"/>
      <c r="BG485" s="93"/>
      <c r="BH485" s="74"/>
      <c r="BI485" s="92"/>
      <c r="BK485" s="77"/>
      <c r="BL485" s="77"/>
      <c r="BM485" s="77"/>
      <c r="BN485" s="77"/>
      <c r="BO485" s="77"/>
      <c r="BP485" s="77"/>
      <c r="BQ485" s="77"/>
      <c r="BR485" s="78"/>
      <c r="BS485" s="92"/>
      <c r="BX485" s="93"/>
    </row>
    <row r="486" spans="1:76" s="5" customFormat="1" ht="12" customHeight="1">
      <c r="A486" s="98"/>
      <c r="O486" s="93"/>
      <c r="P486" s="92"/>
      <c r="W486" s="93"/>
      <c r="X486" s="6"/>
      <c r="Y486" s="269"/>
      <c r="Z486" s="588"/>
      <c r="AA486" s="589"/>
      <c r="AB486" s="589"/>
      <c r="AC486" s="589"/>
      <c r="AD486" s="589"/>
      <c r="AE486" s="589"/>
      <c r="AF486" s="589"/>
      <c r="AG486" s="589"/>
      <c r="AH486" s="270" t="s">
        <v>138</v>
      </c>
      <c r="AI486" s="271"/>
      <c r="AJ486" s="272"/>
      <c r="AK486" s="498"/>
      <c r="AL486" s="590"/>
      <c r="AM486" s="254" t="s">
        <v>268</v>
      </c>
      <c r="AN486" s="498"/>
      <c r="AO486" s="590"/>
      <c r="AP486" s="254" t="s">
        <v>269</v>
      </c>
      <c r="AQ486" s="498"/>
      <c r="AR486" s="590"/>
      <c r="AS486" s="254" t="s">
        <v>425</v>
      </c>
      <c r="AT486" s="253"/>
      <c r="AU486" s="6"/>
      <c r="AV486" s="212"/>
      <c r="AW486" s="498"/>
      <c r="AX486" s="590"/>
      <c r="AY486" s="254" t="s">
        <v>268</v>
      </c>
      <c r="AZ486" s="498"/>
      <c r="BA486" s="590"/>
      <c r="BB486" s="254" t="s">
        <v>269</v>
      </c>
      <c r="BC486" s="498"/>
      <c r="BD486" s="590"/>
      <c r="BE486" s="254" t="s">
        <v>425</v>
      </c>
      <c r="BF486" s="253"/>
      <c r="BG486" s="75"/>
      <c r="BH486" s="74"/>
      <c r="BI486" s="92"/>
      <c r="BR486" s="93"/>
      <c r="BS486" s="92"/>
      <c r="BX486" s="93"/>
    </row>
    <row r="487" spans="1:76" s="5" customFormat="1" ht="12" customHeight="1">
      <c r="A487" s="126"/>
      <c r="B487" s="6"/>
      <c r="C487" s="6"/>
      <c r="D487" s="6"/>
      <c r="E487" s="6"/>
      <c r="F487" s="6"/>
      <c r="G487" s="6"/>
      <c r="H487" s="6"/>
      <c r="I487" s="6"/>
      <c r="J487" s="6"/>
      <c r="K487" s="6"/>
      <c r="L487" s="6"/>
      <c r="M487" s="6"/>
      <c r="N487" s="6"/>
      <c r="O487" s="125"/>
      <c r="P487" s="126"/>
      <c r="Q487" s="6"/>
      <c r="R487" s="6"/>
      <c r="S487" s="6"/>
      <c r="T487" s="6"/>
      <c r="U487" s="6"/>
      <c r="V487" s="6"/>
      <c r="W487" s="125"/>
      <c r="X487" s="6"/>
      <c r="Y487" s="273"/>
      <c r="Z487" s="274"/>
      <c r="AA487" s="274"/>
      <c r="AB487" s="274"/>
      <c r="AC487" s="274"/>
      <c r="AD487" s="274"/>
      <c r="AE487" s="274"/>
      <c r="AF487" s="274"/>
      <c r="AG487" s="274"/>
      <c r="AH487" s="132"/>
      <c r="AI487" s="86"/>
      <c r="AJ487" s="86"/>
      <c r="AK487" s="86"/>
      <c r="AL487" s="86"/>
      <c r="AM487" s="86"/>
      <c r="AN487" s="86"/>
      <c r="AO487" s="86"/>
      <c r="AP487" s="132"/>
      <c r="AQ487" s="86"/>
      <c r="AR487" s="86"/>
      <c r="AS487" s="86"/>
      <c r="AT487" s="86"/>
      <c r="AU487" s="86"/>
      <c r="AV487" s="86"/>
      <c r="AW487" s="86"/>
      <c r="AX487" s="132"/>
      <c r="AY487" s="157"/>
      <c r="AZ487" s="157"/>
      <c r="BA487" s="157"/>
      <c r="BB487" s="157"/>
      <c r="BC487" s="157"/>
      <c r="BD487" s="157"/>
      <c r="BE487" s="157"/>
      <c r="BF487" s="157"/>
      <c r="BG487" s="165"/>
      <c r="BH487" s="148"/>
      <c r="BI487" s="200"/>
      <c r="BJ487" s="180"/>
      <c r="BK487" s="180"/>
      <c r="BL487" s="180"/>
      <c r="BM487" s="180"/>
      <c r="BN487" s="180"/>
      <c r="BO487" s="180"/>
      <c r="BP487" s="180"/>
      <c r="BQ487" s="180"/>
      <c r="BR487" s="201"/>
      <c r="BS487" s="200"/>
      <c r="BT487" s="180"/>
      <c r="BU487" s="180"/>
      <c r="BV487" s="180"/>
      <c r="BW487" s="180"/>
      <c r="BX487" s="201"/>
    </row>
    <row r="488" spans="1:76" s="5" customFormat="1" ht="12" customHeight="1">
      <c r="A488" s="126"/>
      <c r="B488" s="6"/>
      <c r="C488" s="6"/>
      <c r="D488" s="6"/>
      <c r="E488" s="6"/>
      <c r="F488" s="6"/>
      <c r="G488" s="6"/>
      <c r="H488" s="6"/>
      <c r="I488" s="6"/>
      <c r="J488" s="6"/>
      <c r="K488" s="6"/>
      <c r="L488" s="6"/>
      <c r="M488" s="6"/>
      <c r="N488" s="6"/>
      <c r="O488" s="125"/>
      <c r="P488" s="126"/>
      <c r="Q488" s="6"/>
      <c r="R488" s="6"/>
      <c r="S488" s="6"/>
      <c r="T488" s="6"/>
      <c r="U488" s="6"/>
      <c r="V488" s="6"/>
      <c r="W488" s="125"/>
      <c r="X488" s="6"/>
      <c r="Y488" s="275"/>
      <c r="Z488" s="275"/>
      <c r="AA488" s="275"/>
      <c r="AB488" s="275"/>
      <c r="AC488" s="275"/>
      <c r="AD488" s="275"/>
      <c r="AE488" s="275"/>
      <c r="AF488" s="275"/>
      <c r="AG488" s="275"/>
      <c r="AI488" s="180"/>
      <c r="AJ488" s="180"/>
      <c r="AK488" s="180"/>
      <c r="AL488" s="180"/>
      <c r="AM488" s="180"/>
      <c r="AN488" s="180"/>
      <c r="AO488" s="180"/>
      <c r="AQ488" s="180"/>
      <c r="AR488" s="180"/>
      <c r="AS488" s="180"/>
      <c r="AT488" s="180"/>
      <c r="AU488" s="180"/>
      <c r="AV488" s="180"/>
      <c r="AW488" s="180"/>
      <c r="AY488" s="74"/>
      <c r="AZ488" s="74"/>
      <c r="BA488" s="74"/>
      <c r="BB488" s="74"/>
      <c r="BC488" s="74"/>
      <c r="BD488" s="74"/>
      <c r="BE488" s="74"/>
      <c r="BF488" s="74"/>
      <c r="BG488" s="74"/>
      <c r="BH488" s="148"/>
      <c r="BI488" s="200"/>
      <c r="BJ488" s="180"/>
      <c r="BK488" s="180"/>
      <c r="BL488" s="180"/>
      <c r="BM488" s="180"/>
      <c r="BN488" s="180"/>
      <c r="BO488" s="180"/>
      <c r="BP488" s="180"/>
      <c r="BQ488" s="180"/>
      <c r="BR488" s="201"/>
      <c r="BS488" s="200"/>
      <c r="BT488" s="180"/>
      <c r="BU488" s="180"/>
      <c r="BV488" s="180"/>
      <c r="BW488" s="180"/>
      <c r="BX488" s="201"/>
    </row>
    <row r="489" spans="1:76" s="5" customFormat="1" ht="12" customHeight="1">
      <c r="A489" s="126"/>
      <c r="B489" s="6"/>
      <c r="C489" s="6"/>
      <c r="D489" s="6"/>
      <c r="E489" s="6"/>
      <c r="F489" s="6"/>
      <c r="G489" s="6"/>
      <c r="H489" s="6"/>
      <c r="I489" s="6"/>
      <c r="J489" s="6"/>
      <c r="K489" s="6"/>
      <c r="L489" s="6"/>
      <c r="M489" s="6"/>
      <c r="N489" s="6"/>
      <c r="O489" s="125"/>
      <c r="P489" s="126"/>
      <c r="Q489" s="6"/>
      <c r="R489" s="6"/>
      <c r="S489" s="6"/>
      <c r="T489" s="6"/>
      <c r="U489" s="6"/>
      <c r="V489" s="6"/>
      <c r="W489" s="125"/>
      <c r="X489" s="6"/>
      <c r="Y489" s="275"/>
      <c r="Z489" s="275"/>
      <c r="AA489" s="275"/>
      <c r="AB489" s="275"/>
      <c r="AC489" s="275"/>
      <c r="AD489" s="275"/>
      <c r="AE489" s="275"/>
      <c r="AF489" s="275"/>
      <c r="AG489" s="275"/>
      <c r="AI489" s="180"/>
      <c r="AJ489" s="180"/>
      <c r="AK489" s="180"/>
      <c r="AL489" s="180"/>
      <c r="AM489" s="180"/>
      <c r="AN489" s="180"/>
      <c r="AO489" s="180"/>
      <c r="AQ489" s="180"/>
      <c r="AR489" s="180"/>
      <c r="AS489" s="180"/>
      <c r="AT489" s="180"/>
      <c r="AU489" s="180"/>
      <c r="AV489" s="180"/>
      <c r="AW489" s="180"/>
      <c r="AY489" s="74"/>
      <c r="AZ489" s="74"/>
      <c r="BA489" s="74"/>
      <c r="BB489" s="74"/>
      <c r="BC489" s="74"/>
      <c r="BD489" s="74"/>
      <c r="BE489" s="74"/>
      <c r="BF489" s="74"/>
      <c r="BG489" s="74"/>
      <c r="BH489" s="148"/>
      <c r="BI489" s="200"/>
      <c r="BJ489" s="180"/>
      <c r="BK489" s="180"/>
      <c r="BL489" s="180"/>
      <c r="BM489" s="180"/>
      <c r="BN489" s="180"/>
      <c r="BO489" s="180"/>
      <c r="BP489" s="180"/>
      <c r="BQ489" s="180"/>
      <c r="BR489" s="201"/>
      <c r="BS489" s="200"/>
      <c r="BT489" s="180"/>
      <c r="BU489" s="180"/>
      <c r="BV489" s="180"/>
      <c r="BW489" s="180"/>
      <c r="BX489" s="201"/>
    </row>
    <row r="490" spans="1:76" s="5" customFormat="1" ht="12" customHeight="1">
      <c r="A490" s="98"/>
      <c r="C490" s="5" t="s">
        <v>913</v>
      </c>
      <c r="D490" s="456" t="s">
        <v>435</v>
      </c>
      <c r="E490" s="458"/>
      <c r="F490" s="458"/>
      <c r="G490" s="458"/>
      <c r="H490" s="458"/>
      <c r="I490" s="458"/>
      <c r="J490" s="458"/>
      <c r="K490" s="458"/>
      <c r="L490" s="458"/>
      <c r="M490" s="458"/>
      <c r="N490" s="458"/>
      <c r="O490" s="459"/>
      <c r="P490" s="92"/>
      <c r="Q490" s="5" t="s">
        <v>908</v>
      </c>
      <c r="S490" s="6" t="s">
        <v>909</v>
      </c>
      <c r="T490" s="8"/>
      <c r="U490" s="453" t="s">
        <v>910</v>
      </c>
      <c r="V490" s="454"/>
      <c r="W490" s="455"/>
      <c r="X490" s="6" t="s">
        <v>911</v>
      </c>
      <c r="Y490" s="5" t="s">
        <v>436</v>
      </c>
      <c r="BI490" s="92"/>
      <c r="BR490" s="93"/>
      <c r="BS490" s="92"/>
      <c r="BX490" s="93"/>
    </row>
    <row r="491" spans="1:76" s="5" customFormat="1" ht="12" customHeight="1">
      <c r="A491" s="98"/>
      <c r="D491" s="458"/>
      <c r="E491" s="458"/>
      <c r="F491" s="458"/>
      <c r="G491" s="458"/>
      <c r="H491" s="458"/>
      <c r="I491" s="458"/>
      <c r="J491" s="458"/>
      <c r="K491" s="458"/>
      <c r="L491" s="458"/>
      <c r="M491" s="458"/>
      <c r="N491" s="458"/>
      <c r="O491" s="459"/>
      <c r="P491" s="92"/>
      <c r="Q491" s="5" t="s">
        <v>105</v>
      </c>
      <c r="S491" s="6"/>
      <c r="W491" s="93"/>
      <c r="X491" s="6"/>
      <c r="BI491" s="92"/>
      <c r="BR491" s="93"/>
      <c r="BS491" s="92"/>
      <c r="BX491" s="93"/>
    </row>
    <row r="492" spans="1:76" s="5" customFormat="1" ht="12" customHeight="1">
      <c r="A492" s="98"/>
      <c r="D492" s="458"/>
      <c r="E492" s="458"/>
      <c r="F492" s="458"/>
      <c r="G492" s="458"/>
      <c r="H492" s="458"/>
      <c r="I492" s="458"/>
      <c r="J492" s="458"/>
      <c r="K492" s="458"/>
      <c r="L492" s="458"/>
      <c r="M492" s="458"/>
      <c r="N492" s="458"/>
      <c r="O492" s="459"/>
      <c r="P492" s="92"/>
      <c r="W492" s="93"/>
      <c r="X492" s="6" t="s">
        <v>911</v>
      </c>
      <c r="Y492" s="5" t="s">
        <v>437</v>
      </c>
      <c r="BI492" s="92"/>
      <c r="BR492" s="93"/>
      <c r="BS492" s="92"/>
      <c r="BX492" s="93"/>
    </row>
    <row r="493" spans="1:76" s="5" customFormat="1" ht="12" customHeight="1">
      <c r="A493" s="98"/>
      <c r="D493" s="128"/>
      <c r="E493" s="128"/>
      <c r="F493" s="128"/>
      <c r="G493" s="128"/>
      <c r="H493" s="128"/>
      <c r="I493" s="128"/>
      <c r="J493" s="128"/>
      <c r="K493" s="128"/>
      <c r="L493" s="128"/>
      <c r="M493" s="128"/>
      <c r="N493" s="128"/>
      <c r="O493" s="129"/>
      <c r="P493" s="92"/>
      <c r="W493" s="93"/>
      <c r="X493" s="6"/>
      <c r="BI493" s="92"/>
      <c r="BR493" s="93"/>
      <c r="BS493" s="92"/>
      <c r="BX493" s="93"/>
    </row>
    <row r="494" spans="1:76" s="5" customFormat="1" ht="12" customHeight="1">
      <c r="A494" s="98"/>
      <c r="D494" s="128"/>
      <c r="E494" s="128"/>
      <c r="F494" s="128"/>
      <c r="G494" s="128"/>
      <c r="H494" s="128"/>
      <c r="I494" s="128"/>
      <c r="J494" s="128"/>
      <c r="K494" s="128"/>
      <c r="L494" s="128"/>
      <c r="M494" s="128"/>
      <c r="N494" s="128"/>
      <c r="O494" s="129"/>
      <c r="P494" s="92"/>
      <c r="W494" s="93"/>
      <c r="X494" s="6" t="s">
        <v>911</v>
      </c>
      <c r="Y494" s="5" t="s">
        <v>438</v>
      </c>
      <c r="BI494" s="92"/>
      <c r="BR494" s="93"/>
      <c r="BS494" s="92"/>
      <c r="BX494" s="93"/>
    </row>
    <row r="495" spans="1:76" s="5" customFormat="1" ht="12" customHeight="1">
      <c r="A495" s="98"/>
      <c r="D495" s="128"/>
      <c r="E495" s="128"/>
      <c r="F495" s="128"/>
      <c r="G495" s="128"/>
      <c r="H495" s="128"/>
      <c r="I495" s="128"/>
      <c r="J495" s="128"/>
      <c r="K495" s="128"/>
      <c r="L495" s="128"/>
      <c r="M495" s="128"/>
      <c r="N495" s="128"/>
      <c r="O495" s="129"/>
      <c r="P495" s="92"/>
      <c r="W495" s="93"/>
      <c r="X495" s="6"/>
      <c r="BI495" s="92"/>
      <c r="BR495" s="93"/>
      <c r="BS495" s="92"/>
      <c r="BX495" s="93"/>
    </row>
    <row r="496" spans="1:76" s="5" customFormat="1" ht="12" customHeight="1">
      <c r="A496" s="98"/>
      <c r="O496" s="93"/>
      <c r="P496" s="92"/>
      <c r="W496" s="93"/>
      <c r="X496" s="6" t="s">
        <v>911</v>
      </c>
      <c r="Y496" s="511" t="s">
        <v>439</v>
      </c>
      <c r="Z496" s="511"/>
      <c r="AA496" s="511"/>
      <c r="AB496" s="511"/>
      <c r="AC496" s="511"/>
      <c r="AD496" s="511"/>
      <c r="AE496" s="511"/>
      <c r="AF496" s="511"/>
      <c r="AG496" s="511"/>
      <c r="AH496" s="511"/>
      <c r="AI496" s="511"/>
      <c r="AJ496" s="511"/>
      <c r="AK496" s="511"/>
      <c r="AL496" s="511"/>
      <c r="AM496" s="511"/>
      <c r="AN496" s="511"/>
      <c r="AO496" s="511"/>
      <c r="AP496" s="511"/>
      <c r="AQ496" s="511"/>
      <c r="AR496" s="511"/>
      <c r="AS496" s="511"/>
      <c r="AT496" s="511"/>
      <c r="AU496" s="511"/>
      <c r="AV496" s="511"/>
      <c r="AW496" s="511"/>
      <c r="AX496" s="511"/>
      <c r="AY496" s="511"/>
      <c r="AZ496" s="511"/>
      <c r="BA496" s="511"/>
      <c r="BB496" s="511"/>
      <c r="BC496" s="511"/>
      <c r="BD496" s="511"/>
      <c r="BE496" s="511"/>
      <c r="BF496" s="511"/>
      <c r="BG496" s="511"/>
      <c r="BH496" s="561"/>
      <c r="BI496" s="92"/>
      <c r="BR496" s="93"/>
      <c r="BS496" s="92"/>
      <c r="BX496" s="93"/>
    </row>
    <row r="497" spans="1:76" s="5" customFormat="1" ht="12" customHeight="1">
      <c r="A497" s="98"/>
      <c r="O497" s="93"/>
      <c r="P497" s="92"/>
      <c r="W497" s="93"/>
      <c r="X497" s="6"/>
      <c r="Y497" s="511"/>
      <c r="Z497" s="511"/>
      <c r="AA497" s="511"/>
      <c r="AB497" s="511"/>
      <c r="AC497" s="511"/>
      <c r="AD497" s="511"/>
      <c r="AE497" s="511"/>
      <c r="AF497" s="511"/>
      <c r="AG497" s="511"/>
      <c r="AH497" s="511"/>
      <c r="AI497" s="511"/>
      <c r="AJ497" s="511"/>
      <c r="AK497" s="511"/>
      <c r="AL497" s="511"/>
      <c r="AM497" s="511"/>
      <c r="AN497" s="511"/>
      <c r="AO497" s="511"/>
      <c r="AP497" s="511"/>
      <c r="AQ497" s="511"/>
      <c r="AR497" s="511"/>
      <c r="AS497" s="511"/>
      <c r="AT497" s="511"/>
      <c r="AU497" s="511"/>
      <c r="AV497" s="511"/>
      <c r="AW497" s="511"/>
      <c r="AX497" s="511"/>
      <c r="AY497" s="511"/>
      <c r="AZ497" s="511"/>
      <c r="BA497" s="511"/>
      <c r="BB497" s="511"/>
      <c r="BC497" s="511"/>
      <c r="BD497" s="511"/>
      <c r="BE497" s="511"/>
      <c r="BF497" s="511"/>
      <c r="BG497" s="511"/>
      <c r="BH497" s="561"/>
      <c r="BI497" s="92"/>
      <c r="BR497" s="93"/>
      <c r="BS497" s="92"/>
      <c r="BX497" s="93"/>
    </row>
    <row r="498" spans="1:76" s="5" customFormat="1" ht="12" customHeight="1">
      <c r="A498" s="98"/>
      <c r="O498" s="93"/>
      <c r="P498" s="92"/>
      <c r="W498" s="93"/>
      <c r="BI498" s="92"/>
      <c r="BR498" s="93"/>
      <c r="BS498" s="92"/>
      <c r="BX498" s="93"/>
    </row>
    <row r="499" spans="1:76" s="5" customFormat="1" ht="12" customHeight="1">
      <c r="A499" s="98"/>
      <c r="O499" s="93"/>
      <c r="P499" s="92"/>
      <c r="W499" s="93"/>
      <c r="X499" s="6" t="s">
        <v>911</v>
      </c>
      <c r="Y499" s="444" t="s">
        <v>440</v>
      </c>
      <c r="Z499" s="444"/>
      <c r="AA499" s="444"/>
      <c r="AB499" s="444"/>
      <c r="AC499" s="444"/>
      <c r="AD499" s="444"/>
      <c r="AE499" s="444"/>
      <c r="AF499" s="444"/>
      <c r="AG499" s="444"/>
      <c r="AH499" s="444"/>
      <c r="AI499" s="444"/>
      <c r="AJ499" s="444"/>
      <c r="AK499" s="444"/>
      <c r="AL499" s="444"/>
      <c r="AM499" s="444"/>
      <c r="AN499" s="444"/>
      <c r="AO499" s="444"/>
      <c r="AP499" s="444"/>
      <c r="AQ499" s="444"/>
      <c r="AR499" s="444"/>
      <c r="AS499" s="444"/>
      <c r="AT499" s="444"/>
      <c r="AU499" s="444"/>
      <c r="AV499" s="444"/>
      <c r="AW499" s="444"/>
      <c r="AX499" s="444"/>
      <c r="AY499" s="444"/>
      <c r="AZ499" s="444"/>
      <c r="BA499" s="444"/>
      <c r="BB499" s="444"/>
      <c r="BC499" s="444"/>
      <c r="BD499" s="444"/>
      <c r="BE499" s="444"/>
      <c r="BF499" s="444"/>
      <c r="BG499" s="444"/>
      <c r="BH499" s="445"/>
      <c r="BI499" s="92"/>
      <c r="BR499" s="93"/>
      <c r="BS499" s="92"/>
      <c r="BX499" s="93"/>
    </row>
    <row r="500" spans="1:76" s="5" customFormat="1" ht="12" customHeight="1">
      <c r="A500" s="98"/>
      <c r="O500" s="93"/>
      <c r="P500" s="92"/>
      <c r="W500" s="93"/>
      <c r="X500" s="6"/>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92"/>
      <c r="BR500" s="93"/>
      <c r="BS500" s="92"/>
      <c r="BX500" s="93"/>
    </row>
    <row r="501" spans="1:76" s="5" customFormat="1" ht="12" customHeight="1">
      <c r="A501" s="98"/>
      <c r="O501" s="93"/>
      <c r="P501" s="92"/>
      <c r="W501" s="93"/>
      <c r="X501" s="6" t="s">
        <v>911</v>
      </c>
      <c r="Y501" s="436" t="s">
        <v>441</v>
      </c>
      <c r="Z501" s="436"/>
      <c r="AA501" s="436"/>
      <c r="AB501" s="436"/>
      <c r="AC501" s="436"/>
      <c r="AD501" s="436"/>
      <c r="AE501" s="436"/>
      <c r="AF501" s="436"/>
      <c r="AG501" s="436"/>
      <c r="AH501" s="436"/>
      <c r="AI501" s="436"/>
      <c r="AJ501" s="436"/>
      <c r="AK501" s="436"/>
      <c r="AL501" s="436"/>
      <c r="AM501" s="436"/>
      <c r="AN501" s="436"/>
      <c r="AO501" s="436"/>
      <c r="AP501" s="436"/>
      <c r="AQ501" s="436"/>
      <c r="AR501" s="436"/>
      <c r="AS501" s="436"/>
      <c r="AT501" s="436"/>
      <c r="AU501" s="436"/>
      <c r="AV501" s="436"/>
      <c r="AW501" s="436"/>
      <c r="AX501" s="436"/>
      <c r="AY501" s="436"/>
      <c r="AZ501" s="436"/>
      <c r="BA501" s="436"/>
      <c r="BB501" s="436"/>
      <c r="BC501" s="436"/>
      <c r="BD501" s="436"/>
      <c r="BE501" s="436"/>
      <c r="BF501" s="436"/>
      <c r="BG501" s="436"/>
      <c r="BH501" s="437"/>
      <c r="BI501" s="92"/>
      <c r="BR501" s="93"/>
      <c r="BS501" s="92"/>
      <c r="BX501" s="93"/>
    </row>
    <row r="502" spans="1:76" s="5" customFormat="1" ht="12" customHeight="1">
      <c r="A502" s="98"/>
      <c r="O502" s="93"/>
      <c r="P502" s="92"/>
      <c r="W502" s="93"/>
      <c r="X502" s="6"/>
      <c r="Y502" s="436"/>
      <c r="Z502" s="436"/>
      <c r="AA502" s="436"/>
      <c r="AB502" s="436"/>
      <c r="AC502" s="436"/>
      <c r="AD502" s="436"/>
      <c r="AE502" s="436"/>
      <c r="AF502" s="436"/>
      <c r="AG502" s="436"/>
      <c r="AH502" s="436"/>
      <c r="AI502" s="436"/>
      <c r="AJ502" s="436"/>
      <c r="AK502" s="436"/>
      <c r="AL502" s="436"/>
      <c r="AM502" s="436"/>
      <c r="AN502" s="436"/>
      <c r="AO502" s="436"/>
      <c r="AP502" s="436"/>
      <c r="AQ502" s="436"/>
      <c r="AR502" s="436"/>
      <c r="AS502" s="436"/>
      <c r="AT502" s="436"/>
      <c r="AU502" s="436"/>
      <c r="AV502" s="436"/>
      <c r="AW502" s="436"/>
      <c r="AX502" s="436"/>
      <c r="AY502" s="436"/>
      <c r="AZ502" s="436"/>
      <c r="BA502" s="436"/>
      <c r="BB502" s="436"/>
      <c r="BC502" s="436"/>
      <c r="BD502" s="436"/>
      <c r="BE502" s="436"/>
      <c r="BF502" s="436"/>
      <c r="BG502" s="436"/>
      <c r="BH502" s="437"/>
      <c r="BI502" s="92"/>
      <c r="BR502" s="93"/>
      <c r="BS502" s="92"/>
      <c r="BX502" s="93"/>
    </row>
    <row r="503" spans="1:76" s="5" customFormat="1" ht="12" customHeight="1">
      <c r="A503" s="92"/>
      <c r="O503" s="93"/>
      <c r="P503" s="92"/>
      <c r="W503" s="93"/>
      <c r="X503" s="6"/>
      <c r="BI503" s="92"/>
      <c r="BR503" s="93"/>
      <c r="BS503" s="92"/>
      <c r="BX503" s="93"/>
    </row>
    <row r="504" spans="1:76" s="5" customFormat="1" ht="12" customHeight="1">
      <c r="A504" s="98"/>
      <c r="B504" s="95" t="s">
        <v>914</v>
      </c>
      <c r="C504" s="5" t="s">
        <v>1188</v>
      </c>
      <c r="L504" s="261"/>
      <c r="M504" s="261"/>
      <c r="N504" s="261"/>
      <c r="O504" s="243"/>
      <c r="P504" s="92"/>
      <c r="W504" s="93"/>
      <c r="X504" s="161"/>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8"/>
      <c r="BJ504" s="9"/>
      <c r="BK504" s="9"/>
      <c r="BL504" s="9"/>
      <c r="BM504" s="9"/>
      <c r="BN504" s="9"/>
      <c r="BO504" s="9"/>
      <c r="BP504" s="9"/>
      <c r="BQ504" s="9"/>
      <c r="BR504" s="160"/>
      <c r="BS504" s="98"/>
      <c r="BT504" s="9"/>
      <c r="BU504" s="9"/>
      <c r="BV504" s="9"/>
      <c r="BW504" s="9"/>
      <c r="BX504" s="160"/>
    </row>
    <row r="505" spans="1:76" s="5" customFormat="1" ht="12" customHeight="1">
      <c r="A505" s="98"/>
      <c r="C505" s="460" t="s">
        <v>1189</v>
      </c>
      <c r="D505" s="438"/>
      <c r="E505" s="438"/>
      <c r="F505" s="438"/>
      <c r="G505" s="438"/>
      <c r="H505" s="438"/>
      <c r="I505" s="438"/>
      <c r="J505" s="438"/>
      <c r="K505" s="438"/>
      <c r="L505" s="438"/>
      <c r="M505" s="438"/>
      <c r="N505" s="438"/>
      <c r="O505" s="439"/>
      <c r="P505" s="92"/>
      <c r="Q505" s="5" t="s">
        <v>908</v>
      </c>
      <c r="S505" s="6" t="s">
        <v>909</v>
      </c>
      <c r="T505" s="8"/>
      <c r="U505" s="453" t="s">
        <v>910</v>
      </c>
      <c r="V505" s="454"/>
      <c r="W505" s="455"/>
      <c r="X505" s="6" t="s">
        <v>911</v>
      </c>
      <c r="Y505" s="450" t="s">
        <v>442</v>
      </c>
      <c r="Z505" s="450"/>
      <c r="AA505" s="450"/>
      <c r="AB505" s="450"/>
      <c r="AC505" s="450"/>
      <c r="AD505" s="450"/>
      <c r="AE505" s="450"/>
      <c r="AF505" s="450"/>
      <c r="AG505" s="450"/>
      <c r="AH505" s="450"/>
      <c r="AI505" s="450"/>
      <c r="AJ505" s="450"/>
      <c r="AK505" s="450"/>
      <c r="AL505" s="450"/>
      <c r="AM505" s="450"/>
      <c r="AN505" s="450"/>
      <c r="AO505" s="450"/>
      <c r="AP505" s="450"/>
      <c r="AQ505" s="450"/>
      <c r="AR505" s="450"/>
      <c r="AS505" s="450"/>
      <c r="AT505" s="450"/>
      <c r="AU505" s="450"/>
      <c r="AV505" s="450"/>
      <c r="AW505" s="450"/>
      <c r="AX505" s="450"/>
      <c r="AY505" s="450"/>
      <c r="AZ505" s="450"/>
      <c r="BA505" s="450"/>
      <c r="BB505" s="450"/>
      <c r="BC505" s="450"/>
      <c r="BD505" s="450"/>
      <c r="BE505" s="450"/>
      <c r="BF505" s="450"/>
      <c r="BG505" s="450"/>
      <c r="BH505" s="519"/>
      <c r="BI505" s="92" t="s">
        <v>1040</v>
      </c>
      <c r="BJ505" s="9"/>
      <c r="BK505" s="9"/>
      <c r="BL505" s="9"/>
      <c r="BM505" s="9"/>
      <c r="BN505" s="9"/>
      <c r="BO505" s="9"/>
      <c r="BP505" s="9"/>
      <c r="BQ505" s="9"/>
      <c r="BR505" s="160"/>
      <c r="BS505" s="98"/>
      <c r="BT505" s="9"/>
      <c r="BU505" s="9"/>
      <c r="BV505" s="9"/>
      <c r="BW505" s="9"/>
      <c r="BX505" s="160"/>
    </row>
    <row r="506" spans="1:76" s="5" customFormat="1" ht="12" customHeight="1">
      <c r="A506" s="98"/>
      <c r="C506" s="438"/>
      <c r="D506" s="438"/>
      <c r="E506" s="438"/>
      <c r="F506" s="438"/>
      <c r="G506" s="438"/>
      <c r="H506" s="438"/>
      <c r="I506" s="438"/>
      <c r="J506" s="438"/>
      <c r="K506" s="438"/>
      <c r="L506" s="438"/>
      <c r="M506" s="438"/>
      <c r="N506" s="438"/>
      <c r="O506" s="439"/>
      <c r="P506" s="92"/>
      <c r="W506" s="93"/>
      <c r="X506" s="161"/>
      <c r="Y506" s="450"/>
      <c r="Z506" s="450"/>
      <c r="AA506" s="450"/>
      <c r="AB506" s="450"/>
      <c r="AC506" s="450"/>
      <c r="AD506" s="450"/>
      <c r="AE506" s="450"/>
      <c r="AF506" s="450"/>
      <c r="AG506" s="450"/>
      <c r="AH506" s="450"/>
      <c r="AI506" s="450"/>
      <c r="AJ506" s="450"/>
      <c r="AK506" s="450"/>
      <c r="AL506" s="450"/>
      <c r="AM506" s="450"/>
      <c r="AN506" s="450"/>
      <c r="AO506" s="450"/>
      <c r="AP506" s="450"/>
      <c r="AQ506" s="450"/>
      <c r="AR506" s="450"/>
      <c r="AS506" s="450"/>
      <c r="AT506" s="450"/>
      <c r="AU506" s="450"/>
      <c r="AV506" s="450"/>
      <c r="AW506" s="450"/>
      <c r="AX506" s="450"/>
      <c r="AY506" s="450"/>
      <c r="AZ506" s="450"/>
      <c r="BA506" s="450"/>
      <c r="BB506" s="450"/>
      <c r="BC506" s="450"/>
      <c r="BD506" s="450"/>
      <c r="BE506" s="450"/>
      <c r="BF506" s="450"/>
      <c r="BG506" s="450"/>
      <c r="BH506" s="519"/>
      <c r="BI506" s="98"/>
      <c r="BJ506" s="9"/>
      <c r="BK506" s="9"/>
      <c r="BL506" s="9"/>
      <c r="BM506" s="9"/>
      <c r="BN506" s="9"/>
      <c r="BO506" s="9"/>
      <c r="BP506" s="9"/>
      <c r="BQ506" s="9"/>
      <c r="BR506" s="160"/>
      <c r="BS506" s="98"/>
      <c r="BT506" s="9"/>
      <c r="BU506" s="9"/>
      <c r="BV506" s="9"/>
      <c r="BW506" s="9"/>
      <c r="BX506" s="160"/>
    </row>
    <row r="507" spans="1:76" s="5" customFormat="1" ht="12" customHeight="1">
      <c r="A507" s="98"/>
      <c r="C507" s="438"/>
      <c r="D507" s="438"/>
      <c r="E507" s="438"/>
      <c r="F507" s="438"/>
      <c r="G507" s="438"/>
      <c r="H507" s="438"/>
      <c r="I507" s="438"/>
      <c r="J507" s="438"/>
      <c r="K507" s="438"/>
      <c r="L507" s="438"/>
      <c r="M507" s="438"/>
      <c r="N507" s="438"/>
      <c r="O507" s="439"/>
      <c r="P507" s="92"/>
      <c r="W507" s="93"/>
      <c r="X507" s="161"/>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8"/>
      <c r="BJ507" s="9"/>
      <c r="BK507" s="9"/>
      <c r="BL507" s="9"/>
      <c r="BM507" s="9"/>
      <c r="BN507" s="9"/>
      <c r="BO507" s="9"/>
      <c r="BP507" s="9"/>
      <c r="BQ507" s="9"/>
      <c r="BR507" s="160"/>
      <c r="BS507" s="98"/>
      <c r="BT507" s="9"/>
      <c r="BU507" s="9"/>
      <c r="BV507" s="9"/>
      <c r="BW507" s="9"/>
      <c r="BX507" s="160"/>
    </row>
    <row r="508" spans="1:76" s="5" customFormat="1" ht="12" customHeight="1">
      <c r="A508" s="98"/>
      <c r="C508" s="438"/>
      <c r="D508" s="438"/>
      <c r="E508" s="438"/>
      <c r="F508" s="438"/>
      <c r="G508" s="438"/>
      <c r="H508" s="438"/>
      <c r="I508" s="438"/>
      <c r="J508" s="438"/>
      <c r="K508" s="438"/>
      <c r="L508" s="438"/>
      <c r="M508" s="438"/>
      <c r="N508" s="438"/>
      <c r="O508" s="439"/>
      <c r="P508" s="92"/>
      <c r="W508" s="93"/>
      <c r="X508" s="161"/>
      <c r="Y508" s="450"/>
      <c r="Z508" s="450"/>
      <c r="AA508" s="450"/>
      <c r="AB508" s="450"/>
      <c r="AC508" s="450"/>
      <c r="AD508" s="450"/>
      <c r="AE508" s="450"/>
      <c r="AF508" s="450"/>
      <c r="AG508" s="450"/>
      <c r="AH508" s="450"/>
      <c r="AI508" s="450"/>
      <c r="AJ508" s="450"/>
      <c r="AK508" s="450"/>
      <c r="AL508" s="450"/>
      <c r="AM508" s="450"/>
      <c r="AN508" s="450"/>
      <c r="AO508" s="450"/>
      <c r="AP508" s="450"/>
      <c r="AQ508" s="450"/>
      <c r="AR508" s="450"/>
      <c r="AS508" s="450"/>
      <c r="AT508" s="450"/>
      <c r="AU508" s="450"/>
      <c r="AV508" s="450"/>
      <c r="AW508" s="450"/>
      <c r="AX508" s="450"/>
      <c r="AY508" s="450"/>
      <c r="AZ508" s="450"/>
      <c r="BA508" s="450"/>
      <c r="BB508" s="450"/>
      <c r="BC508" s="450"/>
      <c r="BD508" s="450"/>
      <c r="BE508" s="450"/>
      <c r="BF508" s="450"/>
      <c r="BG508" s="450"/>
      <c r="BH508" s="519"/>
      <c r="BI508" s="92"/>
      <c r="BJ508" s="9"/>
      <c r="BK508" s="9"/>
      <c r="BL508" s="9"/>
      <c r="BM508" s="9"/>
      <c r="BN508" s="9"/>
      <c r="BO508" s="9"/>
      <c r="BP508" s="9"/>
      <c r="BQ508" s="9"/>
      <c r="BR508" s="160"/>
      <c r="BS508" s="98"/>
      <c r="BT508" s="9"/>
      <c r="BU508" s="9"/>
      <c r="BV508" s="9"/>
      <c r="BW508" s="9"/>
      <c r="BX508" s="160"/>
    </row>
    <row r="509" spans="1:76" s="5" customFormat="1" ht="12" customHeight="1">
      <c r="A509" s="98"/>
      <c r="B509" s="9"/>
      <c r="C509" s="9"/>
      <c r="D509" s="9"/>
      <c r="E509" s="9"/>
      <c r="F509" s="9"/>
      <c r="G509" s="9"/>
      <c r="H509" s="9"/>
      <c r="I509" s="9"/>
      <c r="J509" s="9"/>
      <c r="K509" s="9"/>
      <c r="L509" s="9"/>
      <c r="M509" s="9"/>
      <c r="N509" s="9"/>
      <c r="O509" s="160"/>
      <c r="P509" s="98"/>
      <c r="Q509" s="9"/>
      <c r="R509" s="9"/>
      <c r="S509" s="9"/>
      <c r="T509" s="9"/>
      <c r="U509" s="9"/>
      <c r="V509" s="9"/>
      <c r="W509" s="160"/>
      <c r="X509" s="6"/>
      <c r="Y509" s="450"/>
      <c r="Z509" s="450"/>
      <c r="AA509" s="450"/>
      <c r="AB509" s="450"/>
      <c r="AC509" s="450"/>
      <c r="AD509" s="450"/>
      <c r="AE509" s="450"/>
      <c r="AF509" s="450"/>
      <c r="AG509" s="450"/>
      <c r="AH509" s="450"/>
      <c r="AI509" s="450"/>
      <c r="AJ509" s="450"/>
      <c r="AK509" s="450"/>
      <c r="AL509" s="450"/>
      <c r="AM509" s="450"/>
      <c r="AN509" s="450"/>
      <c r="AO509" s="450"/>
      <c r="AP509" s="450"/>
      <c r="AQ509" s="450"/>
      <c r="AR509" s="450"/>
      <c r="AS509" s="450"/>
      <c r="AT509" s="450"/>
      <c r="AU509" s="450"/>
      <c r="AV509" s="450"/>
      <c r="AW509" s="450"/>
      <c r="AX509" s="450"/>
      <c r="AY509" s="450"/>
      <c r="AZ509" s="450"/>
      <c r="BA509" s="450"/>
      <c r="BB509" s="450"/>
      <c r="BC509" s="450"/>
      <c r="BD509" s="450"/>
      <c r="BE509" s="450"/>
      <c r="BF509" s="450"/>
      <c r="BG509" s="450"/>
      <c r="BH509" s="519"/>
      <c r="BI509" s="92"/>
      <c r="BJ509" s="9"/>
      <c r="BK509" s="9"/>
      <c r="BL509" s="9"/>
      <c r="BM509" s="9"/>
      <c r="BN509" s="9"/>
      <c r="BO509" s="9"/>
      <c r="BP509" s="9"/>
      <c r="BQ509" s="9"/>
      <c r="BR509" s="160"/>
      <c r="BS509" s="98"/>
      <c r="BT509" s="9"/>
      <c r="BU509" s="9"/>
      <c r="BV509" s="9"/>
      <c r="BW509" s="9"/>
      <c r="BX509" s="160"/>
    </row>
    <row r="510" spans="1:76" s="5" customFormat="1" ht="12" customHeight="1">
      <c r="A510" s="98"/>
      <c r="B510" s="9"/>
      <c r="C510" s="9"/>
      <c r="D510" s="9"/>
      <c r="E510" s="9"/>
      <c r="F510" s="9"/>
      <c r="G510" s="9"/>
      <c r="H510" s="9"/>
      <c r="I510" s="9"/>
      <c r="J510" s="9"/>
      <c r="K510" s="9"/>
      <c r="L510" s="9"/>
      <c r="M510" s="9"/>
      <c r="N510" s="9"/>
      <c r="O510" s="160"/>
      <c r="P510" s="98"/>
      <c r="Q510" s="9"/>
      <c r="R510" s="9"/>
      <c r="S510" s="9"/>
      <c r="T510" s="9"/>
      <c r="U510" s="9"/>
      <c r="V510" s="9"/>
      <c r="W510" s="160"/>
      <c r="X510" s="161" t="s">
        <v>295</v>
      </c>
      <c r="Y510" s="456" t="s">
        <v>915</v>
      </c>
      <c r="Z510" s="456"/>
      <c r="AA510" s="456"/>
      <c r="AB510" s="456"/>
      <c r="AC510" s="456"/>
      <c r="AD510" s="456"/>
      <c r="AE510" s="456"/>
      <c r="AF510" s="456"/>
      <c r="AG510" s="456"/>
      <c r="AH510" s="456"/>
      <c r="AI510" s="456"/>
      <c r="AJ510" s="456"/>
      <c r="AK510" s="456"/>
      <c r="AL510" s="456"/>
      <c r="AM510" s="456"/>
      <c r="AN510" s="456"/>
      <c r="AO510" s="456"/>
      <c r="AP510" s="456"/>
      <c r="AQ510" s="456"/>
      <c r="AR510" s="456"/>
      <c r="AS510" s="456"/>
      <c r="AT510" s="456"/>
      <c r="AU510" s="456"/>
      <c r="AV510" s="456"/>
      <c r="AW510" s="456"/>
      <c r="AX510" s="456"/>
      <c r="AY510" s="456"/>
      <c r="AZ510" s="456"/>
      <c r="BA510" s="456"/>
      <c r="BB510" s="456"/>
      <c r="BC510" s="456"/>
      <c r="BD510" s="456"/>
      <c r="BE510" s="456"/>
      <c r="BF510" s="456"/>
      <c r="BG510" s="456"/>
      <c r="BH510" s="457"/>
      <c r="BI510" s="92" t="s">
        <v>916</v>
      </c>
      <c r="BJ510" s="9"/>
      <c r="BK510" s="9"/>
      <c r="BL510" s="9"/>
      <c r="BM510" s="9"/>
      <c r="BN510" s="9"/>
      <c r="BO510" s="9"/>
      <c r="BP510" s="9"/>
      <c r="BQ510" s="9"/>
      <c r="BR510" s="160"/>
      <c r="BS510" s="98"/>
      <c r="BT510" s="9"/>
      <c r="BU510" s="9"/>
      <c r="BV510" s="9"/>
      <c r="BW510" s="9"/>
      <c r="BX510" s="160"/>
    </row>
    <row r="511" spans="1:76" s="5" customFormat="1" ht="12" customHeight="1">
      <c r="A511" s="98"/>
      <c r="B511" s="9"/>
      <c r="C511" s="9"/>
      <c r="D511" s="9"/>
      <c r="E511" s="9"/>
      <c r="F511" s="9"/>
      <c r="G511" s="9"/>
      <c r="H511" s="9"/>
      <c r="I511" s="9"/>
      <c r="J511" s="9"/>
      <c r="K511" s="9"/>
      <c r="L511" s="9"/>
      <c r="M511" s="9"/>
      <c r="N511" s="9"/>
      <c r="O511" s="160"/>
      <c r="P511" s="98"/>
      <c r="Q511" s="9"/>
      <c r="R511" s="9"/>
      <c r="S511" s="9"/>
      <c r="T511" s="9"/>
      <c r="U511" s="9"/>
      <c r="V511" s="9"/>
      <c r="W511" s="160"/>
      <c r="X511" s="161"/>
      <c r="Y511" s="456"/>
      <c r="Z511" s="456"/>
      <c r="AA511" s="456"/>
      <c r="AB511" s="456"/>
      <c r="AC511" s="456"/>
      <c r="AD511" s="456"/>
      <c r="AE511" s="456"/>
      <c r="AF511" s="456"/>
      <c r="AG511" s="456"/>
      <c r="AH511" s="456"/>
      <c r="AI511" s="456"/>
      <c r="AJ511" s="456"/>
      <c r="AK511" s="456"/>
      <c r="AL511" s="456"/>
      <c r="AM511" s="456"/>
      <c r="AN511" s="456"/>
      <c r="AO511" s="456"/>
      <c r="AP511" s="456"/>
      <c r="AQ511" s="456"/>
      <c r="AR511" s="456"/>
      <c r="AS511" s="456"/>
      <c r="AT511" s="456"/>
      <c r="AU511" s="456"/>
      <c r="AV511" s="456"/>
      <c r="AW511" s="456"/>
      <c r="AX511" s="456"/>
      <c r="AY511" s="456"/>
      <c r="AZ511" s="456"/>
      <c r="BA511" s="456"/>
      <c r="BB511" s="456"/>
      <c r="BC511" s="456"/>
      <c r="BD511" s="456"/>
      <c r="BE511" s="456"/>
      <c r="BF511" s="456"/>
      <c r="BG511" s="456"/>
      <c r="BH511" s="457"/>
      <c r="BI511" s="98"/>
      <c r="BJ511" s="9"/>
      <c r="BK511" s="9"/>
      <c r="BL511" s="9"/>
      <c r="BM511" s="9"/>
      <c r="BN511" s="9"/>
      <c r="BO511" s="9"/>
      <c r="BP511" s="9"/>
      <c r="BQ511" s="9"/>
      <c r="BR511" s="160"/>
      <c r="BS511" s="98"/>
      <c r="BT511" s="9"/>
      <c r="BU511" s="9"/>
      <c r="BV511" s="9"/>
      <c r="BW511" s="9"/>
      <c r="BX511" s="160"/>
    </row>
    <row r="512" spans="1:76" s="5" customFormat="1" ht="12" customHeight="1">
      <c r="A512" s="98"/>
      <c r="B512" s="9"/>
      <c r="C512" s="9"/>
      <c r="D512" s="9"/>
      <c r="E512" s="9"/>
      <c r="F512" s="9"/>
      <c r="G512" s="9"/>
      <c r="H512" s="9"/>
      <c r="I512" s="9"/>
      <c r="J512" s="9"/>
      <c r="K512" s="9"/>
      <c r="L512" s="9"/>
      <c r="M512" s="9"/>
      <c r="N512" s="9"/>
      <c r="O512" s="160"/>
      <c r="P512" s="98"/>
      <c r="Q512" s="9"/>
      <c r="R512" s="9"/>
      <c r="S512" s="9"/>
      <c r="T512" s="9"/>
      <c r="U512" s="9"/>
      <c r="V512" s="9"/>
      <c r="W512" s="160"/>
      <c r="X512" s="161"/>
      <c r="Y512" s="456"/>
      <c r="Z512" s="456"/>
      <c r="AA512" s="456"/>
      <c r="AB512" s="456"/>
      <c r="AC512" s="456"/>
      <c r="AD512" s="456"/>
      <c r="AE512" s="456"/>
      <c r="AF512" s="456"/>
      <c r="AG512" s="456"/>
      <c r="AH512" s="456"/>
      <c r="AI512" s="456"/>
      <c r="AJ512" s="456"/>
      <c r="AK512" s="456"/>
      <c r="AL512" s="456"/>
      <c r="AM512" s="456"/>
      <c r="AN512" s="456"/>
      <c r="AO512" s="456"/>
      <c r="AP512" s="456"/>
      <c r="AQ512" s="456"/>
      <c r="AR512" s="456"/>
      <c r="AS512" s="456"/>
      <c r="AT512" s="456"/>
      <c r="AU512" s="456"/>
      <c r="AV512" s="456"/>
      <c r="AW512" s="456"/>
      <c r="AX512" s="456"/>
      <c r="AY512" s="456"/>
      <c r="AZ512" s="456"/>
      <c r="BA512" s="456"/>
      <c r="BB512" s="456"/>
      <c r="BC512" s="456"/>
      <c r="BD512" s="456"/>
      <c r="BE512" s="456"/>
      <c r="BF512" s="456"/>
      <c r="BG512" s="456"/>
      <c r="BH512" s="457"/>
      <c r="BI512" s="98"/>
      <c r="BJ512" s="9"/>
      <c r="BK512" s="9"/>
      <c r="BL512" s="9"/>
      <c r="BM512" s="9"/>
      <c r="BN512" s="9"/>
      <c r="BO512" s="9"/>
      <c r="BP512" s="9"/>
      <c r="BQ512" s="9"/>
      <c r="BR512" s="160"/>
      <c r="BS512" s="98"/>
      <c r="BT512" s="9"/>
      <c r="BU512" s="9"/>
      <c r="BV512" s="9"/>
      <c r="BW512" s="9"/>
      <c r="BX512" s="160"/>
    </row>
    <row r="513" spans="1:76" s="5" customFormat="1" ht="10.5" customHeight="1">
      <c r="A513" s="98"/>
      <c r="B513" s="9"/>
      <c r="C513" s="9"/>
      <c r="D513" s="9"/>
      <c r="E513" s="9"/>
      <c r="F513" s="9"/>
      <c r="G513" s="9"/>
      <c r="H513" s="9"/>
      <c r="I513" s="9"/>
      <c r="J513" s="9"/>
      <c r="K513" s="9"/>
      <c r="L513" s="9"/>
      <c r="M513" s="9"/>
      <c r="N513" s="9"/>
      <c r="O513" s="160"/>
      <c r="P513" s="98"/>
      <c r="Q513" s="9"/>
      <c r="S513" s="9"/>
      <c r="T513" s="9"/>
      <c r="U513" s="9"/>
      <c r="V513" s="9"/>
      <c r="W513" s="160"/>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160"/>
      <c r="BI513" s="98"/>
      <c r="BJ513" s="9"/>
      <c r="BK513" s="9"/>
      <c r="BL513" s="9"/>
      <c r="BM513" s="9"/>
      <c r="BN513" s="9"/>
      <c r="BO513" s="9"/>
      <c r="BP513" s="9"/>
      <c r="BQ513" s="9"/>
      <c r="BR513" s="160"/>
      <c r="BS513" s="98"/>
      <c r="BT513" s="9"/>
      <c r="BU513" s="9"/>
      <c r="BV513" s="9"/>
      <c r="BW513" s="9"/>
      <c r="BX513" s="160"/>
    </row>
    <row r="514" spans="1:76" s="9" customFormat="1" ht="12" customHeight="1">
      <c r="A514" s="98"/>
      <c r="O514" s="160"/>
      <c r="P514" s="98"/>
      <c r="W514" s="160"/>
      <c r="X514" s="161"/>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3"/>
      <c r="BI514" s="92"/>
      <c r="BJ514" s="5"/>
      <c r="BK514" s="5"/>
      <c r="BL514" s="5"/>
      <c r="BM514" s="5"/>
      <c r="BN514" s="5"/>
      <c r="BO514" s="5"/>
      <c r="BP514" s="5"/>
      <c r="BQ514" s="5"/>
      <c r="BR514" s="93"/>
      <c r="BS514" s="92"/>
      <c r="BT514" s="5"/>
      <c r="BU514" s="5"/>
      <c r="BV514" s="5"/>
      <c r="BW514" s="5"/>
      <c r="BX514" s="93"/>
    </row>
    <row r="515" spans="1:76" s="9" customFormat="1" ht="12" customHeight="1">
      <c r="A515" s="98"/>
      <c r="O515" s="160"/>
      <c r="P515" s="98"/>
      <c r="W515" s="160"/>
      <c r="X515" s="6"/>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3"/>
      <c r="BI515" s="92"/>
      <c r="BJ515" s="5"/>
      <c r="BK515" s="5"/>
      <c r="BL515" s="5"/>
      <c r="BM515" s="5"/>
      <c r="BN515" s="5"/>
      <c r="BO515" s="5"/>
      <c r="BP515" s="5"/>
      <c r="BQ515" s="5"/>
      <c r="BR515" s="93"/>
      <c r="BS515" s="92"/>
      <c r="BT515" s="5"/>
      <c r="BU515" s="5"/>
      <c r="BV515" s="5"/>
      <c r="BW515" s="5"/>
      <c r="BX515" s="93"/>
    </row>
    <row r="516" spans="1:76" s="9" customFormat="1" ht="12" customHeight="1">
      <c r="A516" s="131"/>
      <c r="B516" s="276"/>
      <c r="C516" s="276"/>
      <c r="D516" s="276"/>
      <c r="E516" s="276"/>
      <c r="F516" s="276"/>
      <c r="G516" s="276"/>
      <c r="H516" s="276"/>
      <c r="I516" s="276"/>
      <c r="J516" s="276"/>
      <c r="K516" s="276"/>
      <c r="L516" s="276"/>
      <c r="M516" s="276"/>
      <c r="N516" s="276"/>
      <c r="O516" s="277"/>
      <c r="P516" s="131"/>
      <c r="Q516" s="276"/>
      <c r="R516" s="276"/>
      <c r="S516" s="276"/>
      <c r="T516" s="276"/>
      <c r="U516" s="276"/>
      <c r="V516" s="276"/>
      <c r="W516" s="277"/>
      <c r="X516" s="119"/>
      <c r="Y516" s="233"/>
      <c r="Z516" s="233"/>
      <c r="AA516" s="233"/>
      <c r="AB516" s="233"/>
      <c r="AC516" s="233"/>
      <c r="AD516" s="233"/>
      <c r="AE516" s="233"/>
      <c r="AF516" s="233"/>
      <c r="AG516" s="233"/>
      <c r="AH516" s="233"/>
      <c r="AI516" s="233"/>
      <c r="AJ516" s="233"/>
      <c r="AK516" s="233"/>
      <c r="AL516" s="233"/>
      <c r="AM516" s="233"/>
      <c r="AN516" s="233"/>
      <c r="AO516" s="233"/>
      <c r="AP516" s="233"/>
      <c r="AQ516" s="233"/>
      <c r="AR516" s="233"/>
      <c r="AS516" s="233"/>
      <c r="AT516" s="233"/>
      <c r="AU516" s="233"/>
      <c r="AV516" s="233"/>
      <c r="AW516" s="233"/>
      <c r="AX516" s="233"/>
      <c r="AY516" s="233"/>
      <c r="AZ516" s="233"/>
      <c r="BA516" s="233"/>
      <c r="BB516" s="233"/>
      <c r="BC516" s="233"/>
      <c r="BD516" s="233"/>
      <c r="BE516" s="233"/>
      <c r="BF516" s="233"/>
      <c r="BG516" s="233"/>
      <c r="BH516" s="234"/>
      <c r="BI516" s="135"/>
      <c r="BJ516" s="132"/>
      <c r="BK516" s="132"/>
      <c r="BL516" s="132"/>
      <c r="BM516" s="132"/>
      <c r="BN516" s="132"/>
      <c r="BO516" s="132"/>
      <c r="BP516" s="132"/>
      <c r="BQ516" s="132"/>
      <c r="BR516" s="136"/>
      <c r="BS516" s="135"/>
      <c r="BT516" s="132"/>
      <c r="BU516" s="132"/>
      <c r="BV516" s="132"/>
      <c r="BW516" s="132"/>
      <c r="BX516" s="136"/>
    </row>
    <row r="517" spans="1:77" s="5" customFormat="1" ht="9.75" customHeight="1">
      <c r="A517" s="126"/>
      <c r="B517" s="6"/>
      <c r="C517" s="6"/>
      <c r="D517" s="6"/>
      <c r="E517" s="6"/>
      <c r="F517" s="6"/>
      <c r="G517" s="6"/>
      <c r="H517" s="6"/>
      <c r="I517" s="6"/>
      <c r="J517" s="6"/>
      <c r="K517" s="6"/>
      <c r="L517" s="6"/>
      <c r="M517" s="6"/>
      <c r="N517" s="6"/>
      <c r="O517" s="125"/>
      <c r="P517" s="126"/>
      <c r="Q517" s="6"/>
      <c r="R517" s="6"/>
      <c r="S517" s="6"/>
      <c r="T517" s="6"/>
      <c r="U517" s="6"/>
      <c r="V517" s="6"/>
      <c r="W517" s="125"/>
      <c r="X517" s="6"/>
      <c r="Y517" s="148"/>
      <c r="Z517" s="148"/>
      <c r="AA517" s="148"/>
      <c r="AB517" s="148"/>
      <c r="AC517" s="148"/>
      <c r="AD517" s="148"/>
      <c r="AE517" s="148"/>
      <c r="AF517" s="148"/>
      <c r="AG517" s="148"/>
      <c r="AH517" s="148"/>
      <c r="AI517" s="148"/>
      <c r="AJ517" s="148"/>
      <c r="AK517" s="148"/>
      <c r="AL517" s="148"/>
      <c r="AM517" s="148"/>
      <c r="AN517" s="148"/>
      <c r="AO517" s="148"/>
      <c r="AP517" s="148"/>
      <c r="AQ517" s="148"/>
      <c r="AR517" s="148"/>
      <c r="AS517" s="148"/>
      <c r="AT517" s="148"/>
      <c r="AU517" s="148"/>
      <c r="AV517" s="148"/>
      <c r="AW517" s="148"/>
      <c r="AX517" s="148"/>
      <c r="AY517" s="148"/>
      <c r="AZ517" s="148"/>
      <c r="BA517" s="148"/>
      <c r="BB517" s="148"/>
      <c r="BC517" s="148"/>
      <c r="BD517" s="148"/>
      <c r="BE517" s="148"/>
      <c r="BF517" s="148"/>
      <c r="BG517" s="148"/>
      <c r="BH517" s="148"/>
      <c r="BI517" s="200"/>
      <c r="BJ517" s="180"/>
      <c r="BK517" s="180"/>
      <c r="BL517" s="180"/>
      <c r="BM517" s="180"/>
      <c r="BN517" s="180"/>
      <c r="BO517" s="180"/>
      <c r="BP517" s="180"/>
      <c r="BQ517" s="180"/>
      <c r="BR517" s="201"/>
      <c r="BS517" s="200"/>
      <c r="BT517" s="180"/>
      <c r="BU517" s="180"/>
      <c r="BV517" s="180"/>
      <c r="BW517" s="180"/>
      <c r="BX517" s="82"/>
      <c r="BY517" s="92"/>
    </row>
    <row r="518" spans="1:77" s="5" customFormat="1" ht="12" customHeight="1">
      <c r="A518" s="98"/>
      <c r="B518" s="95" t="s">
        <v>919</v>
      </c>
      <c r="C518" s="5" t="s">
        <v>1169</v>
      </c>
      <c r="D518" s="153"/>
      <c r="E518" s="153"/>
      <c r="F518" s="153"/>
      <c r="G518" s="153"/>
      <c r="H518" s="153"/>
      <c r="I518" s="153"/>
      <c r="J518" s="153"/>
      <c r="K518" s="153"/>
      <c r="L518" s="153"/>
      <c r="M518" s="153"/>
      <c r="N518" s="153"/>
      <c r="O518" s="342"/>
      <c r="X518" s="126"/>
      <c r="Y518" s="148"/>
      <c r="Z518" s="148"/>
      <c r="AA518" s="148"/>
      <c r="AB518" s="148"/>
      <c r="AC518" s="148"/>
      <c r="AD518" s="148"/>
      <c r="AE518" s="148"/>
      <c r="AF518" s="148"/>
      <c r="AG518" s="148"/>
      <c r="AH518" s="148"/>
      <c r="AI518" s="148"/>
      <c r="AJ518" s="148"/>
      <c r="AK518" s="148"/>
      <c r="AL518" s="148"/>
      <c r="AM518" s="148"/>
      <c r="AN518" s="148"/>
      <c r="AO518" s="148"/>
      <c r="AP518" s="148"/>
      <c r="AQ518" s="148"/>
      <c r="AR518" s="148"/>
      <c r="AS518" s="148"/>
      <c r="AT518" s="148"/>
      <c r="AU518" s="148"/>
      <c r="AV518" s="148"/>
      <c r="AW518" s="148"/>
      <c r="AX518" s="148"/>
      <c r="AY518" s="148"/>
      <c r="AZ518" s="148"/>
      <c r="BA518" s="148"/>
      <c r="BB518" s="148"/>
      <c r="BC518" s="148"/>
      <c r="BD518" s="148"/>
      <c r="BE518" s="148"/>
      <c r="BF518" s="148"/>
      <c r="BG518" s="148"/>
      <c r="BH518" s="148"/>
      <c r="BI518" s="200"/>
      <c r="BJ518" s="180"/>
      <c r="BK518" s="180"/>
      <c r="BL518" s="180"/>
      <c r="BM518" s="180"/>
      <c r="BN518" s="180"/>
      <c r="BO518" s="180"/>
      <c r="BP518" s="180"/>
      <c r="BQ518" s="180"/>
      <c r="BR518" s="201"/>
      <c r="BS518" s="200"/>
      <c r="BT518" s="180"/>
      <c r="BU518" s="180"/>
      <c r="BV518" s="180"/>
      <c r="BW518" s="180"/>
      <c r="BX518" s="201"/>
      <c r="BY518" s="92"/>
    </row>
    <row r="519" spans="1:77" s="5" customFormat="1" ht="12" customHeight="1">
      <c r="A519" s="98"/>
      <c r="B519" s="95"/>
      <c r="C519" s="5" t="s">
        <v>828</v>
      </c>
      <c r="D519" s="153"/>
      <c r="E519" s="153" t="s">
        <v>1170</v>
      </c>
      <c r="F519" s="153"/>
      <c r="G519" s="153"/>
      <c r="H519" s="153"/>
      <c r="I519" s="153"/>
      <c r="J519" s="153"/>
      <c r="K519" s="153"/>
      <c r="L519" s="153"/>
      <c r="M519" s="153"/>
      <c r="N519" s="153"/>
      <c r="O519" s="342"/>
      <c r="P519" s="92"/>
      <c r="Q519" s="5" t="s">
        <v>87</v>
      </c>
      <c r="S519" s="6" t="s">
        <v>88</v>
      </c>
      <c r="T519" s="8"/>
      <c r="U519" s="453" t="s">
        <v>89</v>
      </c>
      <c r="V519" s="591"/>
      <c r="W519" s="592"/>
      <c r="X519" s="6" t="s">
        <v>295</v>
      </c>
      <c r="Y519" s="450" t="s">
        <v>1194</v>
      </c>
      <c r="Z519" s="450"/>
      <c r="AA519" s="450"/>
      <c r="AB519" s="450"/>
      <c r="AC519" s="450"/>
      <c r="AD519" s="450"/>
      <c r="AE519" s="450"/>
      <c r="AF519" s="450"/>
      <c r="AG519" s="450"/>
      <c r="AH519" s="450"/>
      <c r="AI519" s="450"/>
      <c r="AJ519" s="450"/>
      <c r="AK519" s="450"/>
      <c r="AL519" s="450"/>
      <c r="AM519" s="450"/>
      <c r="AN519" s="450"/>
      <c r="AO519" s="450"/>
      <c r="AP519" s="450"/>
      <c r="AQ519" s="450"/>
      <c r="AR519" s="450"/>
      <c r="AS519" s="450"/>
      <c r="AT519" s="450"/>
      <c r="AU519" s="450"/>
      <c r="AV519" s="450"/>
      <c r="AW519" s="450"/>
      <c r="AX519" s="450"/>
      <c r="AY519" s="450"/>
      <c r="AZ519" s="450"/>
      <c r="BA519" s="450"/>
      <c r="BB519" s="450"/>
      <c r="BC519" s="450"/>
      <c r="BD519" s="450"/>
      <c r="BE519" s="450"/>
      <c r="BF519" s="450"/>
      <c r="BG519" s="450"/>
      <c r="BH519" s="519"/>
      <c r="BI519" s="92" t="s">
        <v>722</v>
      </c>
      <c r="BR519" s="93"/>
      <c r="BS519" s="98"/>
      <c r="BT519" s="9"/>
      <c r="BU519" s="9"/>
      <c r="BV519" s="9"/>
      <c r="BW519" s="9"/>
      <c r="BX519" s="160"/>
      <c r="BY519" s="92"/>
    </row>
    <row r="520" spans="1:77" s="9" customFormat="1" ht="12" customHeight="1">
      <c r="A520" s="98"/>
      <c r="B520" s="5"/>
      <c r="C520" s="5"/>
      <c r="D520" s="153"/>
      <c r="E520" s="153"/>
      <c r="F520" s="153"/>
      <c r="G520" s="153"/>
      <c r="H520" s="153"/>
      <c r="I520" s="153"/>
      <c r="J520" s="153"/>
      <c r="K520" s="153"/>
      <c r="L520" s="153"/>
      <c r="M520" s="153"/>
      <c r="N520" s="153"/>
      <c r="O520" s="342"/>
      <c r="P520" s="126"/>
      <c r="Q520" s="6"/>
      <c r="R520" s="6"/>
      <c r="S520" s="6"/>
      <c r="T520" s="6"/>
      <c r="U520" s="6"/>
      <c r="V520" s="6"/>
      <c r="W520" s="125"/>
      <c r="X520" s="6"/>
      <c r="Y520" s="450"/>
      <c r="Z520" s="450"/>
      <c r="AA520" s="450"/>
      <c r="AB520" s="450"/>
      <c r="AC520" s="450"/>
      <c r="AD520" s="450"/>
      <c r="AE520" s="450"/>
      <c r="AF520" s="450"/>
      <c r="AG520" s="450"/>
      <c r="AH520" s="450"/>
      <c r="AI520" s="450"/>
      <c r="AJ520" s="450"/>
      <c r="AK520" s="450"/>
      <c r="AL520" s="450"/>
      <c r="AM520" s="450"/>
      <c r="AN520" s="450"/>
      <c r="AO520" s="450"/>
      <c r="AP520" s="450"/>
      <c r="AQ520" s="450"/>
      <c r="AR520" s="450"/>
      <c r="AS520" s="450"/>
      <c r="AT520" s="450"/>
      <c r="AU520" s="450"/>
      <c r="AV520" s="450"/>
      <c r="AW520" s="450"/>
      <c r="AX520" s="450"/>
      <c r="AY520" s="450"/>
      <c r="AZ520" s="450"/>
      <c r="BA520" s="450"/>
      <c r="BB520" s="450"/>
      <c r="BC520" s="450"/>
      <c r="BD520" s="450"/>
      <c r="BE520" s="450"/>
      <c r="BF520" s="450"/>
      <c r="BG520" s="450"/>
      <c r="BH520" s="519"/>
      <c r="BI520" s="92"/>
      <c r="BJ520" s="5"/>
      <c r="BK520" s="5"/>
      <c r="BL520" s="5"/>
      <c r="BM520" s="5"/>
      <c r="BN520" s="5"/>
      <c r="BO520" s="5"/>
      <c r="BP520" s="5"/>
      <c r="BQ520" s="5"/>
      <c r="BR520" s="93"/>
      <c r="BS520" s="98"/>
      <c r="BX520" s="160"/>
      <c r="BY520" s="98"/>
    </row>
    <row r="521" spans="1:77" s="9" customFormat="1" ht="12" customHeight="1">
      <c r="A521" s="92"/>
      <c r="B521" s="5"/>
      <c r="C521" s="5"/>
      <c r="D521" s="5"/>
      <c r="E521" s="5"/>
      <c r="F521" s="5"/>
      <c r="G521" s="5"/>
      <c r="H521" s="5"/>
      <c r="I521" s="5"/>
      <c r="J521" s="5"/>
      <c r="K521" s="5"/>
      <c r="L521" s="5"/>
      <c r="M521" s="5"/>
      <c r="N521" s="5"/>
      <c r="O521" s="5"/>
      <c r="P521" s="92"/>
      <c r="Q521" s="5"/>
      <c r="R521" s="5"/>
      <c r="S521" s="5"/>
      <c r="T521" s="5"/>
      <c r="U521" s="5"/>
      <c r="V521" s="5"/>
      <c r="W521" s="93"/>
      <c r="X521" s="6"/>
      <c r="Y521" s="450"/>
      <c r="Z521" s="450"/>
      <c r="AA521" s="450"/>
      <c r="AB521" s="450"/>
      <c r="AC521" s="450"/>
      <c r="AD521" s="450"/>
      <c r="AE521" s="450"/>
      <c r="AF521" s="450"/>
      <c r="AG521" s="450"/>
      <c r="AH521" s="450"/>
      <c r="AI521" s="450"/>
      <c r="AJ521" s="450"/>
      <c r="AK521" s="450"/>
      <c r="AL521" s="450"/>
      <c r="AM521" s="450"/>
      <c r="AN521" s="450"/>
      <c r="AO521" s="450"/>
      <c r="AP521" s="450"/>
      <c r="AQ521" s="450"/>
      <c r="AR521" s="450"/>
      <c r="AS521" s="450"/>
      <c r="AT521" s="450"/>
      <c r="AU521" s="450"/>
      <c r="AV521" s="450"/>
      <c r="AW521" s="450"/>
      <c r="AX521" s="450"/>
      <c r="AY521" s="450"/>
      <c r="AZ521" s="450"/>
      <c r="BA521" s="450"/>
      <c r="BB521" s="450"/>
      <c r="BC521" s="450"/>
      <c r="BD521" s="450"/>
      <c r="BE521" s="450"/>
      <c r="BF521" s="450"/>
      <c r="BG521" s="450"/>
      <c r="BH521" s="519"/>
      <c r="BI521" s="92"/>
      <c r="BJ521" s="5"/>
      <c r="BK521" s="5"/>
      <c r="BL521" s="5"/>
      <c r="BM521" s="5"/>
      <c r="BN521" s="5"/>
      <c r="BO521" s="5"/>
      <c r="BP521" s="5"/>
      <c r="BQ521" s="5"/>
      <c r="BR521" s="93"/>
      <c r="BS521" s="98"/>
      <c r="BX521" s="160"/>
      <c r="BY521" s="98"/>
    </row>
    <row r="522" spans="1:77" s="9" customFormat="1" ht="12" customHeight="1">
      <c r="A522" s="98"/>
      <c r="O522" s="160"/>
      <c r="P522" s="98"/>
      <c r="W522" s="160"/>
      <c r="X522" s="161"/>
      <c r="Y522" s="450"/>
      <c r="Z522" s="450"/>
      <c r="AA522" s="450"/>
      <c r="AB522" s="450"/>
      <c r="AC522" s="450"/>
      <c r="AD522" s="450"/>
      <c r="AE522" s="450"/>
      <c r="AF522" s="450"/>
      <c r="AG522" s="450"/>
      <c r="AH522" s="450"/>
      <c r="AI522" s="450"/>
      <c r="AJ522" s="450"/>
      <c r="AK522" s="450"/>
      <c r="AL522" s="450"/>
      <c r="AM522" s="450"/>
      <c r="AN522" s="450"/>
      <c r="AO522" s="450"/>
      <c r="AP522" s="450"/>
      <c r="AQ522" s="450"/>
      <c r="AR522" s="450"/>
      <c r="AS522" s="450"/>
      <c r="AT522" s="450"/>
      <c r="AU522" s="450"/>
      <c r="AV522" s="450"/>
      <c r="AW522" s="450"/>
      <c r="AX522" s="450"/>
      <c r="AY522" s="450"/>
      <c r="AZ522" s="450"/>
      <c r="BA522" s="450"/>
      <c r="BB522" s="450"/>
      <c r="BC522" s="450"/>
      <c r="BD522" s="450"/>
      <c r="BE522" s="450"/>
      <c r="BF522" s="450"/>
      <c r="BG522" s="450"/>
      <c r="BH522" s="519"/>
      <c r="BI522" s="98"/>
      <c r="BR522" s="160"/>
      <c r="BS522" s="98"/>
      <c r="BX522" s="160"/>
      <c r="BY522" s="98"/>
    </row>
    <row r="523" spans="1:77" s="9" customFormat="1" ht="12" customHeight="1">
      <c r="A523" s="98"/>
      <c r="D523" s="153"/>
      <c r="E523" s="153"/>
      <c r="F523" s="153"/>
      <c r="G523" s="153"/>
      <c r="H523" s="153"/>
      <c r="I523" s="153"/>
      <c r="J523" s="153"/>
      <c r="K523" s="153"/>
      <c r="L523" s="153"/>
      <c r="M523" s="153"/>
      <c r="N523" s="153"/>
      <c r="O523" s="342"/>
      <c r="P523" s="98"/>
      <c r="W523" s="160"/>
      <c r="X523" s="161"/>
      <c r="Y523" s="450"/>
      <c r="Z523" s="450"/>
      <c r="AA523" s="450"/>
      <c r="AB523" s="450"/>
      <c r="AC523" s="450"/>
      <c r="AD523" s="450"/>
      <c r="AE523" s="450"/>
      <c r="AF523" s="450"/>
      <c r="AG523" s="450"/>
      <c r="AH523" s="450"/>
      <c r="AI523" s="450"/>
      <c r="AJ523" s="450"/>
      <c r="AK523" s="450"/>
      <c r="AL523" s="450"/>
      <c r="AM523" s="450"/>
      <c r="AN523" s="450"/>
      <c r="AO523" s="450"/>
      <c r="AP523" s="450"/>
      <c r="AQ523" s="450"/>
      <c r="AR523" s="450"/>
      <c r="AS523" s="450"/>
      <c r="AT523" s="450"/>
      <c r="AU523" s="450"/>
      <c r="AV523" s="450"/>
      <c r="AW523" s="450"/>
      <c r="AX523" s="450"/>
      <c r="AY523" s="450"/>
      <c r="AZ523" s="450"/>
      <c r="BA523" s="450"/>
      <c r="BB523" s="450"/>
      <c r="BC523" s="450"/>
      <c r="BD523" s="450"/>
      <c r="BE523" s="450"/>
      <c r="BF523" s="450"/>
      <c r="BG523" s="450"/>
      <c r="BH523" s="519"/>
      <c r="BI523" s="98"/>
      <c r="BR523" s="160"/>
      <c r="BS523" s="98"/>
      <c r="BX523" s="160"/>
      <c r="BY523" s="98"/>
    </row>
    <row r="524" spans="1:77" s="5" customFormat="1" ht="12" customHeight="1">
      <c r="A524" s="98"/>
      <c r="B524" s="9"/>
      <c r="C524" s="9"/>
      <c r="D524" s="153"/>
      <c r="E524" s="153"/>
      <c r="F524" s="153"/>
      <c r="G524" s="153"/>
      <c r="H524" s="153"/>
      <c r="I524" s="153"/>
      <c r="J524" s="153"/>
      <c r="K524" s="153"/>
      <c r="L524" s="153"/>
      <c r="M524" s="153"/>
      <c r="N524" s="153"/>
      <c r="O524" s="342"/>
      <c r="P524" s="98"/>
      <c r="Q524" s="9"/>
      <c r="R524" s="9"/>
      <c r="S524" s="9"/>
      <c r="T524" s="9"/>
      <c r="U524" s="9"/>
      <c r="V524" s="9"/>
      <c r="W524" s="160"/>
      <c r="X524" s="161"/>
      <c r="Y524" s="562"/>
      <c r="Z524" s="562"/>
      <c r="AA524" s="562"/>
      <c r="AB524" s="562"/>
      <c r="AC524" s="562"/>
      <c r="AD524" s="562"/>
      <c r="AE524" s="562"/>
      <c r="AF524" s="562"/>
      <c r="AG524" s="562"/>
      <c r="AH524" s="562"/>
      <c r="AI524" s="562"/>
      <c r="AJ524" s="562"/>
      <c r="AK524" s="562"/>
      <c r="AL524" s="562"/>
      <c r="AM524" s="562"/>
      <c r="AN524" s="562"/>
      <c r="AO524" s="562"/>
      <c r="AP524" s="562"/>
      <c r="AQ524" s="562"/>
      <c r="AR524" s="562"/>
      <c r="AS524" s="562"/>
      <c r="AT524" s="562"/>
      <c r="AU524" s="562"/>
      <c r="AV524" s="562"/>
      <c r="AW524" s="562"/>
      <c r="AX524" s="562"/>
      <c r="AY524" s="562"/>
      <c r="AZ524" s="562"/>
      <c r="BA524" s="562"/>
      <c r="BB524" s="562"/>
      <c r="BC524" s="562"/>
      <c r="BD524" s="562"/>
      <c r="BE524" s="562"/>
      <c r="BF524" s="562"/>
      <c r="BG524" s="562"/>
      <c r="BH524" s="563"/>
      <c r="BI524" s="98"/>
      <c r="BJ524" s="9"/>
      <c r="BK524" s="9"/>
      <c r="BL524" s="9"/>
      <c r="BM524" s="9"/>
      <c r="BN524" s="9"/>
      <c r="BO524" s="9"/>
      <c r="BP524" s="9"/>
      <c r="BQ524" s="9"/>
      <c r="BR524" s="160"/>
      <c r="BS524" s="98"/>
      <c r="BT524" s="9"/>
      <c r="BU524" s="9"/>
      <c r="BV524" s="9"/>
      <c r="BW524" s="9"/>
      <c r="BX524" s="160"/>
      <c r="BY524" s="92"/>
    </row>
    <row r="525" spans="1:77" s="5" customFormat="1" ht="12" customHeight="1">
      <c r="A525" s="98"/>
      <c r="B525" s="9"/>
      <c r="C525" s="9"/>
      <c r="D525" s="9"/>
      <c r="E525" s="9"/>
      <c r="F525" s="9"/>
      <c r="G525" s="9"/>
      <c r="H525" s="9"/>
      <c r="I525" s="9"/>
      <c r="J525" s="9"/>
      <c r="K525" s="9"/>
      <c r="L525" s="9"/>
      <c r="M525" s="9"/>
      <c r="N525" s="9"/>
      <c r="O525" s="160"/>
      <c r="P525" s="98"/>
      <c r="Q525" s="9"/>
      <c r="R525" s="9"/>
      <c r="S525" s="9"/>
      <c r="T525" s="9"/>
      <c r="U525" s="9"/>
      <c r="V525" s="9"/>
      <c r="W525" s="160"/>
      <c r="X525" s="161"/>
      <c r="Y525" s="540"/>
      <c r="Z525" s="540"/>
      <c r="AA525" s="540"/>
      <c r="AB525" s="540"/>
      <c r="AC525" s="540"/>
      <c r="AD525" s="540"/>
      <c r="AE525" s="540"/>
      <c r="AF525" s="540"/>
      <c r="AG525" s="540"/>
      <c r="AH525" s="540"/>
      <c r="AI525" s="540"/>
      <c r="AJ525" s="540"/>
      <c r="AK525" s="540"/>
      <c r="AL525" s="540"/>
      <c r="AM525" s="540"/>
      <c r="AN525" s="540"/>
      <c r="AO525" s="540"/>
      <c r="AP525" s="540"/>
      <c r="AQ525" s="540"/>
      <c r="AR525" s="540"/>
      <c r="AS525" s="540"/>
      <c r="AT525" s="540"/>
      <c r="AU525" s="540"/>
      <c r="AV525" s="540"/>
      <c r="AW525" s="540"/>
      <c r="AX525" s="540"/>
      <c r="AY525" s="540"/>
      <c r="AZ525" s="540"/>
      <c r="BA525" s="540"/>
      <c r="BB525" s="540"/>
      <c r="BC525" s="540"/>
      <c r="BD525" s="540"/>
      <c r="BE525" s="540"/>
      <c r="BF525" s="540"/>
      <c r="BG525" s="540"/>
      <c r="BH525" s="541"/>
      <c r="BI525" s="98"/>
      <c r="BJ525" s="9"/>
      <c r="BK525" s="9"/>
      <c r="BL525" s="9"/>
      <c r="BM525" s="9"/>
      <c r="BN525" s="9"/>
      <c r="BO525" s="9"/>
      <c r="BP525" s="9"/>
      <c r="BQ525" s="9"/>
      <c r="BR525" s="160"/>
      <c r="BS525" s="98"/>
      <c r="BT525" s="9"/>
      <c r="BU525" s="9"/>
      <c r="BV525" s="9"/>
      <c r="BW525" s="9"/>
      <c r="BX525" s="160"/>
      <c r="BY525" s="92"/>
    </row>
    <row r="526" spans="1:77" s="5" customFormat="1" ht="12" customHeight="1">
      <c r="A526" s="98"/>
      <c r="B526" s="9"/>
      <c r="C526" s="9"/>
      <c r="D526" s="9"/>
      <c r="E526" s="9"/>
      <c r="F526" s="9"/>
      <c r="G526" s="9"/>
      <c r="H526" s="9"/>
      <c r="I526" s="9"/>
      <c r="J526" s="9"/>
      <c r="K526" s="9"/>
      <c r="L526" s="9"/>
      <c r="M526" s="9"/>
      <c r="N526" s="9"/>
      <c r="O526" s="160"/>
      <c r="P526" s="98"/>
      <c r="Q526" s="9"/>
      <c r="S526" s="9"/>
      <c r="T526" s="9"/>
      <c r="U526" s="9"/>
      <c r="V526" s="9"/>
      <c r="W526" s="160"/>
      <c r="X526" s="161" t="s">
        <v>295</v>
      </c>
      <c r="Y526" s="9" t="s">
        <v>443</v>
      </c>
      <c r="Z526" s="344"/>
      <c r="AA526" s="344"/>
      <c r="AB526" s="344"/>
      <c r="AC526" s="344"/>
      <c r="AD526" s="344"/>
      <c r="AE526" s="344"/>
      <c r="AF526" s="344"/>
      <c r="AG526" s="344"/>
      <c r="AH526" s="344"/>
      <c r="AI526" s="344"/>
      <c r="AJ526" s="344"/>
      <c r="AK526" s="344"/>
      <c r="AL526" s="344"/>
      <c r="AM526" s="344"/>
      <c r="AN526" s="344"/>
      <c r="AO526" s="344"/>
      <c r="AP526" s="344"/>
      <c r="AQ526" s="344"/>
      <c r="AR526" s="344"/>
      <c r="AS526" s="344"/>
      <c r="AT526" s="344"/>
      <c r="AU526" s="344"/>
      <c r="AV526" s="344"/>
      <c r="AW526" s="344"/>
      <c r="AX526" s="344"/>
      <c r="AY526" s="344"/>
      <c r="AZ526" s="344"/>
      <c r="BA526" s="344"/>
      <c r="BB526" s="344"/>
      <c r="BC526" s="344"/>
      <c r="BD526" s="344"/>
      <c r="BE526" s="344"/>
      <c r="BF526" s="344"/>
      <c r="BG526" s="344"/>
      <c r="BH526" s="9"/>
      <c r="BI526" s="552" t="s">
        <v>1171</v>
      </c>
      <c r="BJ526" s="683"/>
      <c r="BK526" s="683"/>
      <c r="BL526" s="683"/>
      <c r="BM526" s="683"/>
      <c r="BN526" s="683"/>
      <c r="BO526" s="683"/>
      <c r="BP526" s="683"/>
      <c r="BQ526" s="683"/>
      <c r="BR526" s="592"/>
      <c r="BS526" s="98"/>
      <c r="BT526" s="9"/>
      <c r="BU526" s="9"/>
      <c r="BV526" s="9"/>
      <c r="BW526" s="9"/>
      <c r="BX526" s="160"/>
      <c r="BY526" s="92"/>
    </row>
    <row r="527" spans="1:77" s="5" customFormat="1" ht="12" customHeight="1">
      <c r="A527" s="98"/>
      <c r="B527" s="9"/>
      <c r="C527" s="9"/>
      <c r="D527" s="9"/>
      <c r="E527" s="9"/>
      <c r="F527" s="9"/>
      <c r="G527" s="9"/>
      <c r="H527" s="9"/>
      <c r="I527" s="9"/>
      <c r="J527" s="9"/>
      <c r="K527" s="9"/>
      <c r="L527" s="9"/>
      <c r="M527" s="9"/>
      <c r="N527" s="9"/>
      <c r="O527" s="160"/>
      <c r="P527" s="98"/>
      <c r="R527" s="9"/>
      <c r="S527" s="9"/>
      <c r="T527" s="9"/>
      <c r="U527" s="9"/>
      <c r="V527" s="9"/>
      <c r="W527" s="160"/>
      <c r="X527" s="161"/>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2"/>
      <c r="BR527" s="93"/>
      <c r="BS527" s="98"/>
      <c r="BT527" s="9"/>
      <c r="BU527" s="9"/>
      <c r="BV527" s="9"/>
      <c r="BW527" s="9"/>
      <c r="BX527" s="160"/>
      <c r="BY527" s="92"/>
    </row>
    <row r="528" spans="1:77" s="5" customFormat="1" ht="12" customHeight="1">
      <c r="A528" s="98"/>
      <c r="B528" s="9"/>
      <c r="C528" s="9"/>
      <c r="D528" s="9"/>
      <c r="E528" s="9"/>
      <c r="F528" s="9"/>
      <c r="G528" s="9"/>
      <c r="H528" s="9"/>
      <c r="I528" s="9"/>
      <c r="J528" s="9"/>
      <c r="K528" s="9"/>
      <c r="L528" s="9"/>
      <c r="M528" s="9"/>
      <c r="N528" s="9"/>
      <c r="O528" s="160"/>
      <c r="P528" s="98"/>
      <c r="R528" s="9"/>
      <c r="S528" s="9"/>
      <c r="T528" s="9"/>
      <c r="U528" s="9"/>
      <c r="V528" s="9"/>
      <c r="W528" s="160"/>
      <c r="X528" s="6" t="s">
        <v>295</v>
      </c>
      <c r="Y528" s="684" t="s">
        <v>444</v>
      </c>
      <c r="Z528" s="684"/>
      <c r="AA528" s="684"/>
      <c r="AB528" s="684"/>
      <c r="AC528" s="684"/>
      <c r="AD528" s="684"/>
      <c r="AE528" s="684"/>
      <c r="AF528" s="684"/>
      <c r="AG528" s="684"/>
      <c r="AH528" s="684"/>
      <c r="AI528" s="684"/>
      <c r="AJ528" s="684"/>
      <c r="AK528" s="684"/>
      <c r="AL528" s="684"/>
      <c r="AM528" s="684"/>
      <c r="AN528" s="684"/>
      <c r="AO528" s="684"/>
      <c r="AP528" s="684"/>
      <c r="AQ528" s="684"/>
      <c r="AR528" s="684"/>
      <c r="AS528" s="684"/>
      <c r="AT528" s="684"/>
      <c r="AU528" s="684"/>
      <c r="AV528" s="684"/>
      <c r="AW528" s="684"/>
      <c r="AX528" s="684"/>
      <c r="AY528" s="684"/>
      <c r="AZ528" s="684"/>
      <c r="BA528" s="684"/>
      <c r="BB528" s="684"/>
      <c r="BC528" s="684"/>
      <c r="BD528" s="684"/>
      <c r="BE528" s="684"/>
      <c r="BF528" s="684"/>
      <c r="BG528" s="684"/>
      <c r="BH528" s="596"/>
      <c r="BI528" s="552" t="s">
        <v>1171</v>
      </c>
      <c r="BJ528" s="683"/>
      <c r="BK528" s="683"/>
      <c r="BL528" s="683"/>
      <c r="BM528" s="683"/>
      <c r="BN528" s="683"/>
      <c r="BO528" s="683"/>
      <c r="BP528" s="683"/>
      <c r="BQ528" s="683"/>
      <c r="BR528" s="592"/>
      <c r="BS528" s="98"/>
      <c r="BT528" s="9"/>
      <c r="BU528" s="9"/>
      <c r="BV528" s="9"/>
      <c r="BW528" s="9"/>
      <c r="BX528" s="160"/>
      <c r="BY528" s="92"/>
    </row>
    <row r="529" spans="1:77" s="5" customFormat="1" ht="12" customHeight="1">
      <c r="A529" s="98"/>
      <c r="B529" s="9"/>
      <c r="C529" s="9"/>
      <c r="D529" s="9"/>
      <c r="E529" s="9"/>
      <c r="F529" s="9"/>
      <c r="G529" s="9"/>
      <c r="H529" s="9"/>
      <c r="I529" s="9"/>
      <c r="J529" s="9"/>
      <c r="K529" s="9"/>
      <c r="L529" s="9"/>
      <c r="M529" s="9"/>
      <c r="N529" s="9"/>
      <c r="O529" s="160"/>
      <c r="P529" s="98"/>
      <c r="R529" s="9"/>
      <c r="S529" s="9"/>
      <c r="T529" s="9"/>
      <c r="U529" s="9"/>
      <c r="V529" s="9"/>
      <c r="W529" s="160"/>
      <c r="X529" s="161"/>
      <c r="Y529" s="684"/>
      <c r="Z529" s="684"/>
      <c r="AA529" s="684"/>
      <c r="AB529" s="684"/>
      <c r="AC529" s="684"/>
      <c r="AD529" s="684"/>
      <c r="AE529" s="684"/>
      <c r="AF529" s="684"/>
      <c r="AG529" s="684"/>
      <c r="AH529" s="684"/>
      <c r="AI529" s="684"/>
      <c r="AJ529" s="684"/>
      <c r="AK529" s="684"/>
      <c r="AL529" s="684"/>
      <c r="AM529" s="684"/>
      <c r="AN529" s="684"/>
      <c r="AO529" s="684"/>
      <c r="AP529" s="684"/>
      <c r="AQ529" s="684"/>
      <c r="AR529" s="684"/>
      <c r="AS529" s="684"/>
      <c r="AT529" s="684"/>
      <c r="AU529" s="684"/>
      <c r="AV529" s="684"/>
      <c r="AW529" s="684"/>
      <c r="AX529" s="684"/>
      <c r="AY529" s="684"/>
      <c r="AZ529" s="684"/>
      <c r="BA529" s="684"/>
      <c r="BB529" s="684"/>
      <c r="BC529" s="684"/>
      <c r="BD529" s="684"/>
      <c r="BE529" s="684"/>
      <c r="BF529" s="684"/>
      <c r="BG529" s="684"/>
      <c r="BH529" s="596"/>
      <c r="BI529" s="92"/>
      <c r="BJ529" s="343"/>
      <c r="BK529" s="343"/>
      <c r="BL529" s="343"/>
      <c r="BM529" s="343"/>
      <c r="BN529" s="343"/>
      <c r="BO529" s="343"/>
      <c r="BP529" s="343"/>
      <c r="BQ529" s="343"/>
      <c r="BR529" s="345"/>
      <c r="BS529" s="98"/>
      <c r="BT529" s="9"/>
      <c r="BU529" s="9"/>
      <c r="BV529" s="9"/>
      <c r="BW529" s="9"/>
      <c r="BX529" s="160"/>
      <c r="BY529" s="92"/>
    </row>
    <row r="530" spans="1:77" s="5" customFormat="1" ht="12" customHeight="1">
      <c r="A530" s="98"/>
      <c r="B530" s="9"/>
      <c r="C530" s="9"/>
      <c r="D530" s="9"/>
      <c r="E530" s="9"/>
      <c r="F530" s="9"/>
      <c r="G530" s="9"/>
      <c r="H530" s="9"/>
      <c r="I530" s="9"/>
      <c r="J530" s="9"/>
      <c r="K530" s="9"/>
      <c r="L530" s="9"/>
      <c r="M530" s="9"/>
      <c r="N530" s="9"/>
      <c r="O530" s="160"/>
      <c r="P530" s="98"/>
      <c r="R530" s="9"/>
      <c r="S530" s="9"/>
      <c r="T530" s="9"/>
      <c r="U530" s="9"/>
      <c r="V530" s="9"/>
      <c r="W530" s="160"/>
      <c r="X530" s="161"/>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8"/>
      <c r="BR530" s="93"/>
      <c r="BS530" s="98"/>
      <c r="BT530" s="9"/>
      <c r="BU530" s="9"/>
      <c r="BV530" s="9"/>
      <c r="BW530" s="9"/>
      <c r="BX530" s="160"/>
      <c r="BY530" s="92"/>
    </row>
    <row r="531" spans="1:77" s="5" customFormat="1" ht="12" customHeight="1">
      <c r="A531" s="98"/>
      <c r="B531" s="9"/>
      <c r="C531" s="9" t="s">
        <v>1172</v>
      </c>
      <c r="D531" s="685" t="s">
        <v>1173</v>
      </c>
      <c r="E531" s="623"/>
      <c r="F531" s="623"/>
      <c r="G531" s="623"/>
      <c r="H531" s="623"/>
      <c r="I531" s="623"/>
      <c r="J531" s="623"/>
      <c r="K531" s="623"/>
      <c r="L531" s="623"/>
      <c r="M531" s="623"/>
      <c r="N531" s="623"/>
      <c r="O531" s="551"/>
      <c r="P531" s="92"/>
      <c r="Q531" s="5" t="s">
        <v>1174</v>
      </c>
      <c r="S531" s="6"/>
      <c r="T531" s="8"/>
      <c r="U531" s="453" t="s">
        <v>89</v>
      </c>
      <c r="V531" s="454"/>
      <c r="W531" s="455"/>
      <c r="X531" s="6" t="s">
        <v>295</v>
      </c>
      <c r="Y531" s="440" t="s">
        <v>1193</v>
      </c>
      <c r="Z531" s="440"/>
      <c r="AA531" s="440"/>
      <c r="AB531" s="440"/>
      <c r="AC531" s="440"/>
      <c r="AD531" s="440"/>
      <c r="AE531" s="440"/>
      <c r="AF531" s="440"/>
      <c r="AG531" s="440"/>
      <c r="AH531" s="440"/>
      <c r="AI531" s="440"/>
      <c r="AJ531" s="440"/>
      <c r="AK531" s="440"/>
      <c r="AL531" s="440"/>
      <c r="AM531" s="440"/>
      <c r="AN531" s="440"/>
      <c r="AO531" s="440"/>
      <c r="AP531" s="440"/>
      <c r="AQ531" s="440"/>
      <c r="AR531" s="440"/>
      <c r="AS531" s="440"/>
      <c r="AT531" s="440"/>
      <c r="AU531" s="440"/>
      <c r="AV531" s="440"/>
      <c r="AW531" s="440"/>
      <c r="AX531" s="440"/>
      <c r="AY531" s="440"/>
      <c r="AZ531" s="440"/>
      <c r="BA531" s="440"/>
      <c r="BB531" s="440"/>
      <c r="BC531" s="440"/>
      <c r="BD531" s="440"/>
      <c r="BE531" s="440"/>
      <c r="BF531" s="440"/>
      <c r="BG531" s="440"/>
      <c r="BH531" s="441"/>
      <c r="BI531" s="92" t="s">
        <v>917</v>
      </c>
      <c r="BR531" s="93"/>
      <c r="BS531" s="98"/>
      <c r="BT531" s="9"/>
      <c r="BU531" s="9"/>
      <c r="BV531" s="9"/>
      <c r="BW531" s="9"/>
      <c r="BX531" s="160"/>
      <c r="BY531" s="92"/>
    </row>
    <row r="532" spans="1:77" s="5" customFormat="1" ht="12" customHeight="1">
      <c r="A532" s="98"/>
      <c r="B532" s="9"/>
      <c r="C532" s="9"/>
      <c r="D532" s="623"/>
      <c r="E532" s="623"/>
      <c r="F532" s="623"/>
      <c r="G532" s="623"/>
      <c r="H532" s="623"/>
      <c r="I532" s="623"/>
      <c r="J532" s="623"/>
      <c r="K532" s="623"/>
      <c r="L532" s="623"/>
      <c r="M532" s="623"/>
      <c r="N532" s="623"/>
      <c r="O532" s="551"/>
      <c r="P532" s="92"/>
      <c r="Q532" s="5" t="s">
        <v>1175</v>
      </c>
      <c r="R532" s="9"/>
      <c r="S532" s="9"/>
      <c r="T532" s="9"/>
      <c r="U532" s="9"/>
      <c r="V532" s="9"/>
      <c r="W532" s="160"/>
      <c r="X532" s="6"/>
      <c r="Y532" s="841"/>
      <c r="Z532" s="841"/>
      <c r="AA532" s="841"/>
      <c r="AB532" s="841"/>
      <c r="AC532" s="841"/>
      <c r="AD532" s="841"/>
      <c r="AE532" s="841"/>
      <c r="AF532" s="841"/>
      <c r="AG532" s="841"/>
      <c r="AH532" s="841"/>
      <c r="AI532" s="841"/>
      <c r="AJ532" s="841"/>
      <c r="AK532" s="841"/>
      <c r="AL532" s="841"/>
      <c r="AM532" s="841"/>
      <c r="AN532" s="841"/>
      <c r="AO532" s="841"/>
      <c r="AP532" s="841"/>
      <c r="AQ532" s="841"/>
      <c r="AR532" s="841"/>
      <c r="AS532" s="841"/>
      <c r="AT532" s="841"/>
      <c r="AU532" s="841"/>
      <c r="AV532" s="841"/>
      <c r="AW532" s="841"/>
      <c r="AX532" s="841"/>
      <c r="AY532" s="841"/>
      <c r="AZ532" s="841"/>
      <c r="BA532" s="841"/>
      <c r="BB532" s="841"/>
      <c r="BC532" s="841"/>
      <c r="BD532" s="841"/>
      <c r="BE532" s="841"/>
      <c r="BF532" s="841"/>
      <c r="BG532" s="841"/>
      <c r="BH532" s="842"/>
      <c r="BI532" s="552" t="s">
        <v>1036</v>
      </c>
      <c r="BJ532" s="683"/>
      <c r="BK532" s="683"/>
      <c r="BL532" s="683"/>
      <c r="BM532" s="683"/>
      <c r="BN532" s="683"/>
      <c r="BO532" s="683"/>
      <c r="BP532" s="683"/>
      <c r="BQ532" s="683"/>
      <c r="BR532" s="592"/>
      <c r="BS532" s="98"/>
      <c r="BT532" s="9"/>
      <c r="BU532" s="9"/>
      <c r="BV532" s="9"/>
      <c r="BW532" s="9"/>
      <c r="BX532" s="160"/>
      <c r="BY532" s="92"/>
    </row>
    <row r="533" spans="1:77" s="5" customFormat="1" ht="12" customHeight="1">
      <c r="A533" s="98"/>
      <c r="B533" s="9"/>
      <c r="C533" s="9"/>
      <c r="D533" s="623"/>
      <c r="E533" s="623"/>
      <c r="F533" s="623"/>
      <c r="G533" s="623"/>
      <c r="H533" s="623"/>
      <c r="I533" s="623"/>
      <c r="J533" s="623"/>
      <c r="K533" s="623"/>
      <c r="L533" s="623"/>
      <c r="M533" s="623"/>
      <c r="N533" s="623"/>
      <c r="O533" s="551"/>
      <c r="P533" s="98"/>
      <c r="Q533" s="9"/>
      <c r="R533" s="9"/>
      <c r="S533" s="9"/>
      <c r="T533" s="9"/>
      <c r="U533" s="9"/>
      <c r="V533" s="9"/>
      <c r="W533" s="160"/>
      <c r="BI533" s="92"/>
      <c r="BR533" s="93"/>
      <c r="BS533" s="92"/>
      <c r="BX533" s="93"/>
      <c r="BY533" s="92"/>
    </row>
    <row r="534" spans="1:77" s="5" customFormat="1" ht="12" customHeight="1">
      <c r="A534" s="98"/>
      <c r="B534" s="9"/>
      <c r="C534" s="9"/>
      <c r="D534" s="623"/>
      <c r="E534" s="623"/>
      <c r="F534" s="623"/>
      <c r="G534" s="623"/>
      <c r="H534" s="623"/>
      <c r="I534" s="623"/>
      <c r="J534" s="623"/>
      <c r="K534" s="623"/>
      <c r="L534" s="623"/>
      <c r="M534" s="623"/>
      <c r="N534" s="623"/>
      <c r="O534" s="551"/>
      <c r="P534" s="98"/>
      <c r="Q534" s="9"/>
      <c r="R534" s="9"/>
      <c r="S534" s="9"/>
      <c r="T534" s="9"/>
      <c r="U534" s="9"/>
      <c r="V534" s="9"/>
      <c r="W534" s="160"/>
      <c r="BI534" s="92"/>
      <c r="BR534" s="93"/>
      <c r="BS534" s="92"/>
      <c r="BX534" s="93"/>
      <c r="BY534" s="92"/>
    </row>
    <row r="535" spans="1:77" s="5" customFormat="1" ht="12" customHeight="1">
      <c r="A535" s="98"/>
      <c r="B535" s="9"/>
      <c r="C535" s="9"/>
      <c r="D535" s="9"/>
      <c r="E535" s="9"/>
      <c r="F535" s="9"/>
      <c r="G535" s="9"/>
      <c r="H535" s="9"/>
      <c r="I535" s="9"/>
      <c r="J535" s="9"/>
      <c r="K535" s="9"/>
      <c r="L535" s="9"/>
      <c r="M535" s="9"/>
      <c r="N535" s="9"/>
      <c r="O535" s="160"/>
      <c r="P535" s="98"/>
      <c r="Q535" s="9"/>
      <c r="R535" s="9"/>
      <c r="T535" s="9"/>
      <c r="U535" s="9"/>
      <c r="V535" s="9"/>
      <c r="W535" s="160"/>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8"/>
      <c r="BJ535" s="9"/>
      <c r="BK535" s="9"/>
      <c r="BL535" s="9"/>
      <c r="BM535" s="9"/>
      <c r="BN535" s="9"/>
      <c r="BO535" s="9"/>
      <c r="BP535" s="9"/>
      <c r="BQ535" s="9"/>
      <c r="BR535" s="160"/>
      <c r="BS535" s="98"/>
      <c r="BT535" s="9"/>
      <c r="BU535" s="9"/>
      <c r="BV535" s="9"/>
      <c r="BW535" s="9"/>
      <c r="BX535" s="160"/>
      <c r="BY535" s="92"/>
    </row>
    <row r="536" spans="1:77" s="5" customFormat="1" ht="12" customHeight="1">
      <c r="A536" s="98"/>
      <c r="B536" s="9"/>
      <c r="C536" s="9" t="s">
        <v>1176</v>
      </c>
      <c r="D536" s="596" t="s">
        <v>1177</v>
      </c>
      <c r="E536" s="562"/>
      <c r="F536" s="562"/>
      <c r="G536" s="562"/>
      <c r="H536" s="562"/>
      <c r="I536" s="562"/>
      <c r="J536" s="562"/>
      <c r="K536" s="562"/>
      <c r="L536" s="562"/>
      <c r="M536" s="562"/>
      <c r="N536" s="562"/>
      <c r="O536" s="563"/>
      <c r="P536" s="92"/>
      <c r="Q536" s="5" t="s">
        <v>1174</v>
      </c>
      <c r="S536" s="6"/>
      <c r="T536" s="8"/>
      <c r="U536" s="453" t="s">
        <v>89</v>
      </c>
      <c r="V536" s="454"/>
      <c r="W536" s="455"/>
      <c r="X536" s="6" t="s">
        <v>295</v>
      </c>
      <c r="Y536" s="444" t="s">
        <v>555</v>
      </c>
      <c r="Z536" s="688"/>
      <c r="AA536" s="688"/>
      <c r="AB536" s="688"/>
      <c r="AC536" s="688"/>
      <c r="AD536" s="688"/>
      <c r="AE536" s="688"/>
      <c r="AF536" s="688"/>
      <c r="AG536" s="688"/>
      <c r="AH536" s="688"/>
      <c r="AI536" s="688"/>
      <c r="AJ536" s="688"/>
      <c r="AK536" s="688"/>
      <c r="AL536" s="688"/>
      <c r="AM536" s="688"/>
      <c r="AN536" s="688"/>
      <c r="AO536" s="688"/>
      <c r="AP536" s="688"/>
      <c r="AQ536" s="688"/>
      <c r="AR536" s="688"/>
      <c r="AS536" s="688"/>
      <c r="AT536" s="688"/>
      <c r="AU536" s="688"/>
      <c r="AV536" s="688"/>
      <c r="AW536" s="688"/>
      <c r="AX536" s="688"/>
      <c r="AY536" s="688"/>
      <c r="AZ536" s="688"/>
      <c r="BA536" s="688"/>
      <c r="BB536" s="688"/>
      <c r="BC536" s="688"/>
      <c r="BD536" s="688"/>
      <c r="BE536" s="688"/>
      <c r="BF536" s="688"/>
      <c r="BG536" s="688"/>
      <c r="BH536" s="689"/>
      <c r="BI536" s="92" t="s">
        <v>918</v>
      </c>
      <c r="BR536" s="93"/>
      <c r="BS536" s="98"/>
      <c r="BT536" s="9"/>
      <c r="BU536" s="9"/>
      <c r="BV536" s="9"/>
      <c r="BW536" s="9"/>
      <c r="BX536" s="160"/>
      <c r="BY536" s="92"/>
    </row>
    <row r="537" spans="1:77" s="5" customFormat="1" ht="12" customHeight="1">
      <c r="A537" s="98"/>
      <c r="B537" s="9"/>
      <c r="C537" s="9"/>
      <c r="D537" s="562"/>
      <c r="E537" s="562"/>
      <c r="F537" s="562"/>
      <c r="G537" s="562"/>
      <c r="H537" s="562"/>
      <c r="I537" s="562"/>
      <c r="J537" s="562"/>
      <c r="K537" s="562"/>
      <c r="L537" s="562"/>
      <c r="M537" s="562"/>
      <c r="N537" s="562"/>
      <c r="O537" s="563"/>
      <c r="P537" s="98"/>
      <c r="Q537" s="9"/>
      <c r="R537" s="9"/>
      <c r="S537" s="9"/>
      <c r="T537" s="9"/>
      <c r="U537" s="9"/>
      <c r="V537" s="9"/>
      <c r="W537" s="160"/>
      <c r="X537" s="6"/>
      <c r="Y537" s="688"/>
      <c r="Z537" s="688"/>
      <c r="AA537" s="688"/>
      <c r="AB537" s="688"/>
      <c r="AC537" s="688"/>
      <c r="AD537" s="688"/>
      <c r="AE537" s="688"/>
      <c r="AF537" s="688"/>
      <c r="AG537" s="688"/>
      <c r="AH537" s="688"/>
      <c r="AI537" s="688"/>
      <c r="AJ537" s="688"/>
      <c r="AK537" s="688"/>
      <c r="AL537" s="688"/>
      <c r="AM537" s="688"/>
      <c r="AN537" s="688"/>
      <c r="AO537" s="688"/>
      <c r="AP537" s="688"/>
      <c r="AQ537" s="688"/>
      <c r="AR537" s="688"/>
      <c r="AS537" s="688"/>
      <c r="AT537" s="688"/>
      <c r="AU537" s="688"/>
      <c r="AV537" s="688"/>
      <c r="AW537" s="688"/>
      <c r="AX537" s="688"/>
      <c r="AY537" s="688"/>
      <c r="AZ537" s="688"/>
      <c r="BA537" s="688"/>
      <c r="BB537" s="688"/>
      <c r="BC537" s="688"/>
      <c r="BD537" s="688"/>
      <c r="BE537" s="688"/>
      <c r="BF537" s="688"/>
      <c r="BG537" s="688"/>
      <c r="BH537" s="689"/>
      <c r="BI537" s="92"/>
      <c r="BR537" s="93"/>
      <c r="BS537" s="98"/>
      <c r="BT537" s="9"/>
      <c r="BU537" s="9"/>
      <c r="BV537" s="9"/>
      <c r="BW537" s="9"/>
      <c r="BX537" s="160"/>
      <c r="BY537" s="92"/>
    </row>
    <row r="538" spans="1:77" s="5" customFormat="1" ht="12" customHeight="1">
      <c r="A538" s="98"/>
      <c r="B538" s="9"/>
      <c r="C538" s="9"/>
      <c r="D538" s="348"/>
      <c r="E538" s="348"/>
      <c r="F538" s="348"/>
      <c r="G538" s="348"/>
      <c r="H538" s="348"/>
      <c r="I538" s="348"/>
      <c r="J538" s="348"/>
      <c r="K538" s="348"/>
      <c r="L538" s="348"/>
      <c r="M538" s="348"/>
      <c r="N538" s="348"/>
      <c r="O538" s="349"/>
      <c r="P538" s="98"/>
      <c r="Q538" s="9"/>
      <c r="R538" s="9"/>
      <c r="S538" s="9"/>
      <c r="T538" s="9"/>
      <c r="U538" s="9"/>
      <c r="V538" s="9"/>
      <c r="W538" s="160"/>
      <c r="X538" s="6"/>
      <c r="Y538" s="688"/>
      <c r="Z538" s="688"/>
      <c r="AA538" s="688"/>
      <c r="AB538" s="688"/>
      <c r="AC538" s="688"/>
      <c r="AD538" s="688"/>
      <c r="AE538" s="688"/>
      <c r="AF538" s="688"/>
      <c r="AG538" s="688"/>
      <c r="AH538" s="688"/>
      <c r="AI538" s="688"/>
      <c r="AJ538" s="688"/>
      <c r="AK538" s="688"/>
      <c r="AL538" s="688"/>
      <c r="AM538" s="688"/>
      <c r="AN538" s="688"/>
      <c r="AO538" s="688"/>
      <c r="AP538" s="688"/>
      <c r="AQ538" s="688"/>
      <c r="AR538" s="688"/>
      <c r="AS538" s="688"/>
      <c r="AT538" s="688"/>
      <c r="AU538" s="688"/>
      <c r="AV538" s="688"/>
      <c r="AW538" s="688"/>
      <c r="AX538" s="688"/>
      <c r="AY538" s="688"/>
      <c r="AZ538" s="688"/>
      <c r="BA538" s="688"/>
      <c r="BB538" s="688"/>
      <c r="BC538" s="688"/>
      <c r="BD538" s="688"/>
      <c r="BE538" s="688"/>
      <c r="BF538" s="688"/>
      <c r="BG538" s="688"/>
      <c r="BH538" s="689"/>
      <c r="BI538" s="92"/>
      <c r="BR538" s="93"/>
      <c r="BS538" s="98"/>
      <c r="BT538" s="9"/>
      <c r="BU538" s="9"/>
      <c r="BV538" s="9"/>
      <c r="BW538" s="9"/>
      <c r="BX538" s="160"/>
      <c r="BY538" s="92"/>
    </row>
    <row r="539" spans="1:77" s="5" customFormat="1" ht="12" customHeight="1">
      <c r="A539" s="98"/>
      <c r="B539" s="9"/>
      <c r="C539" s="9"/>
      <c r="D539" s="348"/>
      <c r="E539" s="348"/>
      <c r="F539" s="348"/>
      <c r="G539" s="348"/>
      <c r="H539" s="348"/>
      <c r="I539" s="348"/>
      <c r="J539" s="348"/>
      <c r="K539" s="348"/>
      <c r="L539" s="348"/>
      <c r="M539" s="348"/>
      <c r="N539" s="348"/>
      <c r="O539" s="349"/>
      <c r="P539" s="98"/>
      <c r="Q539" s="9"/>
      <c r="R539" s="9"/>
      <c r="S539" s="9"/>
      <c r="T539" s="9"/>
      <c r="U539" s="9"/>
      <c r="V539" s="9"/>
      <c r="W539" s="160"/>
      <c r="X539" s="6"/>
      <c r="Y539" s="346"/>
      <c r="Z539" s="346"/>
      <c r="AA539" s="346"/>
      <c r="AB539" s="346"/>
      <c r="AC539" s="346"/>
      <c r="AD539" s="346"/>
      <c r="AE539" s="346"/>
      <c r="AF539" s="346"/>
      <c r="AG539" s="346"/>
      <c r="AH539" s="346"/>
      <c r="AI539" s="346"/>
      <c r="AJ539" s="346"/>
      <c r="AK539" s="346"/>
      <c r="AL539" s="346"/>
      <c r="AM539" s="346"/>
      <c r="AN539" s="346"/>
      <c r="AO539" s="346"/>
      <c r="AP539" s="346"/>
      <c r="AQ539" s="346"/>
      <c r="AR539" s="346"/>
      <c r="AS539" s="346"/>
      <c r="AT539" s="346"/>
      <c r="AU539" s="346"/>
      <c r="AV539" s="346"/>
      <c r="AW539" s="346"/>
      <c r="AX539" s="346"/>
      <c r="AY539" s="346"/>
      <c r="AZ539" s="346"/>
      <c r="BA539" s="346"/>
      <c r="BB539" s="346"/>
      <c r="BC539" s="346"/>
      <c r="BD539" s="346"/>
      <c r="BE539" s="346"/>
      <c r="BF539" s="346"/>
      <c r="BG539" s="346"/>
      <c r="BH539" s="347"/>
      <c r="BI539" s="92"/>
      <c r="BR539" s="93"/>
      <c r="BS539" s="98"/>
      <c r="BT539" s="9"/>
      <c r="BU539" s="9"/>
      <c r="BV539" s="9"/>
      <c r="BW539" s="9"/>
      <c r="BX539" s="160"/>
      <c r="BY539" s="92"/>
    </row>
    <row r="540" spans="1:77" s="5" customFormat="1" ht="12" customHeight="1">
      <c r="A540" s="98"/>
      <c r="B540" s="9"/>
      <c r="C540" s="9"/>
      <c r="D540" s="348"/>
      <c r="E540" s="348"/>
      <c r="F540" s="348"/>
      <c r="G540" s="348"/>
      <c r="H540" s="348"/>
      <c r="I540" s="348"/>
      <c r="J540" s="348"/>
      <c r="K540" s="348"/>
      <c r="L540" s="348"/>
      <c r="M540" s="348"/>
      <c r="N540" s="348"/>
      <c r="O540" s="349"/>
      <c r="P540" s="98"/>
      <c r="Q540" s="9"/>
      <c r="R540" s="9"/>
      <c r="S540" s="9"/>
      <c r="T540" s="9"/>
      <c r="U540" s="9"/>
      <c r="V540" s="9"/>
      <c r="W540" s="160"/>
      <c r="X540" s="149" t="s">
        <v>91</v>
      </c>
      <c r="Y540" s="150" t="s">
        <v>809</v>
      </c>
      <c r="Z540" s="150"/>
      <c r="AA540" s="150">
        <f>'[1]表紙及び記載上の注意'!BJ2-1</f>
        <v>4</v>
      </c>
      <c r="AB540" s="150" t="s">
        <v>218</v>
      </c>
      <c r="AC540" s="150"/>
      <c r="AD540" s="150"/>
      <c r="AE540" s="150"/>
      <c r="BH540" s="347"/>
      <c r="BI540" s="92"/>
      <c r="BR540" s="93"/>
      <c r="BS540" s="98"/>
      <c r="BT540" s="9"/>
      <c r="BU540" s="9"/>
      <c r="BV540" s="9"/>
      <c r="BW540" s="9"/>
      <c r="BX540" s="160"/>
      <c r="BY540" s="92"/>
    </row>
    <row r="541" spans="1:77" s="5" customFormat="1" ht="12" customHeight="1">
      <c r="A541" s="98"/>
      <c r="B541" s="9"/>
      <c r="P541" s="98"/>
      <c r="Q541" s="9"/>
      <c r="R541" s="9"/>
      <c r="S541" s="9"/>
      <c r="T541" s="9"/>
      <c r="U541" s="9"/>
      <c r="V541" s="9"/>
      <c r="W541" s="160"/>
      <c r="X541" s="149"/>
      <c r="Y541" s="350"/>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90"/>
      <c r="BH541" s="347"/>
      <c r="BI541" s="92"/>
      <c r="BR541" s="93"/>
      <c r="BS541" s="98"/>
      <c r="BT541" s="9"/>
      <c r="BU541" s="9"/>
      <c r="BV541" s="9"/>
      <c r="BW541" s="9"/>
      <c r="BX541" s="160"/>
      <c r="BY541" s="92"/>
    </row>
    <row r="542" spans="1:77" s="5" customFormat="1" ht="12" customHeight="1">
      <c r="A542" s="98"/>
      <c r="B542" s="9"/>
      <c r="P542" s="98"/>
      <c r="Q542" s="9"/>
      <c r="R542" s="9"/>
      <c r="S542" s="9"/>
      <c r="T542" s="9"/>
      <c r="U542" s="9"/>
      <c r="V542" s="9"/>
      <c r="W542" s="160"/>
      <c r="X542" s="6"/>
      <c r="Y542" s="351"/>
      <c r="Z542" s="352"/>
      <c r="AA542" s="353"/>
      <c r="AB542" s="353"/>
      <c r="AC542" s="353"/>
      <c r="AD542" s="353"/>
      <c r="AE542" s="353"/>
      <c r="AF542" s="353"/>
      <c r="AG542" s="353"/>
      <c r="AH542" s="354"/>
      <c r="AI542" s="690" t="s">
        <v>1178</v>
      </c>
      <c r="AJ542" s="594"/>
      <c r="AK542" s="594"/>
      <c r="AL542" s="594"/>
      <c r="AM542" s="594"/>
      <c r="AN542" s="594"/>
      <c r="AO542" s="595"/>
      <c r="AP542" s="690" t="s">
        <v>1179</v>
      </c>
      <c r="AQ542" s="594"/>
      <c r="AR542" s="594"/>
      <c r="AS542" s="594"/>
      <c r="AT542" s="594"/>
      <c r="AU542" s="594"/>
      <c r="AV542" s="594"/>
      <c r="AW542" s="594"/>
      <c r="AX542" s="594"/>
      <c r="AY542" s="594"/>
      <c r="AZ542" s="595"/>
      <c r="BA542" s="6"/>
      <c r="BB542" s="6"/>
      <c r="BC542" s="6"/>
      <c r="BG542" s="93"/>
      <c r="BH542" s="347"/>
      <c r="BI542" s="92"/>
      <c r="BR542" s="93"/>
      <c r="BS542" s="98"/>
      <c r="BT542" s="9"/>
      <c r="BU542" s="9"/>
      <c r="BV542" s="9"/>
      <c r="BW542" s="9"/>
      <c r="BX542" s="160"/>
      <c r="BY542" s="92"/>
    </row>
    <row r="543" spans="1:77" s="5" customFormat="1" ht="12" customHeight="1">
      <c r="A543" s="98"/>
      <c r="B543" s="9"/>
      <c r="P543" s="98"/>
      <c r="Q543" s="9"/>
      <c r="R543" s="9"/>
      <c r="S543" s="9"/>
      <c r="T543" s="9"/>
      <c r="U543" s="9"/>
      <c r="V543" s="9"/>
      <c r="W543" s="160"/>
      <c r="X543" s="6"/>
      <c r="Y543" s="351"/>
      <c r="Z543" s="355" t="s">
        <v>1180</v>
      </c>
      <c r="AA543" s="356"/>
      <c r="AB543" s="356"/>
      <c r="AC543" s="356"/>
      <c r="AD543" s="356"/>
      <c r="AE543" s="356"/>
      <c r="AF543" s="356"/>
      <c r="AG543" s="357"/>
      <c r="AH543" s="358"/>
      <c r="AI543" s="593"/>
      <c r="AJ543" s="594"/>
      <c r="AK543" s="594"/>
      <c r="AL543" s="594"/>
      <c r="AM543" s="594"/>
      <c r="AN543" s="594"/>
      <c r="AO543" s="595"/>
      <c r="AP543" s="602"/>
      <c r="AQ543" s="603"/>
      <c r="AR543" s="603"/>
      <c r="AS543" s="603"/>
      <c r="AT543" s="603"/>
      <c r="AU543" s="603"/>
      <c r="AV543" s="603"/>
      <c r="AW543" s="603"/>
      <c r="AX543" s="603"/>
      <c r="AY543" s="603"/>
      <c r="AZ543" s="604"/>
      <c r="BA543" s="6"/>
      <c r="BB543" s="6"/>
      <c r="BC543" s="6"/>
      <c r="BG543" s="93"/>
      <c r="BH543" s="347"/>
      <c r="BI543" s="92"/>
      <c r="BR543" s="93"/>
      <c r="BS543" s="98"/>
      <c r="BT543" s="9"/>
      <c r="BU543" s="9"/>
      <c r="BV543" s="9"/>
      <c r="BW543" s="9"/>
      <c r="BX543" s="160"/>
      <c r="BY543" s="92"/>
    </row>
    <row r="544" spans="1:77" s="5" customFormat="1" ht="12" customHeight="1">
      <c r="A544" s="98"/>
      <c r="B544" s="9"/>
      <c r="C544" s="9"/>
      <c r="D544" s="348"/>
      <c r="E544" s="348"/>
      <c r="F544" s="348"/>
      <c r="G544" s="348"/>
      <c r="H544" s="348"/>
      <c r="I544" s="348"/>
      <c r="J544" s="348"/>
      <c r="K544" s="348"/>
      <c r="L544" s="348"/>
      <c r="M544" s="348"/>
      <c r="N544" s="348"/>
      <c r="O544" s="349"/>
      <c r="P544" s="98"/>
      <c r="Q544" s="9"/>
      <c r="R544" s="9"/>
      <c r="S544" s="9"/>
      <c r="T544" s="9"/>
      <c r="U544" s="9"/>
      <c r="V544" s="9"/>
      <c r="W544" s="160"/>
      <c r="X544" s="6"/>
      <c r="Y544" s="359"/>
      <c r="Z544" s="132"/>
      <c r="AA544" s="360"/>
      <c r="AB544" s="360"/>
      <c r="AC544" s="360"/>
      <c r="AD544" s="360"/>
      <c r="AE544" s="360"/>
      <c r="AF544" s="360"/>
      <c r="AG544" s="360"/>
      <c r="AH544" s="360"/>
      <c r="AI544" s="360"/>
      <c r="AJ544" s="360"/>
      <c r="AK544" s="360"/>
      <c r="AL544" s="360"/>
      <c r="AM544" s="360"/>
      <c r="AN544" s="360"/>
      <c r="AO544" s="360"/>
      <c r="AP544" s="132"/>
      <c r="AQ544" s="360"/>
      <c r="AR544" s="360"/>
      <c r="AS544" s="119"/>
      <c r="AT544" s="119"/>
      <c r="AU544" s="119"/>
      <c r="AV544" s="262"/>
      <c r="AW544" s="262"/>
      <c r="AX544" s="132"/>
      <c r="AY544" s="119"/>
      <c r="AZ544" s="119"/>
      <c r="BA544" s="119"/>
      <c r="BB544" s="119"/>
      <c r="BC544" s="119"/>
      <c r="BD544" s="132"/>
      <c r="BE544" s="132"/>
      <c r="BF544" s="132"/>
      <c r="BG544" s="136"/>
      <c r="BH544" s="347"/>
      <c r="BI544" s="92"/>
      <c r="BR544" s="93"/>
      <c r="BS544" s="98"/>
      <c r="BT544" s="9"/>
      <c r="BU544" s="9"/>
      <c r="BV544" s="9"/>
      <c r="BW544" s="9"/>
      <c r="BX544" s="160"/>
      <c r="BY544" s="92"/>
    </row>
    <row r="545" spans="1:77" s="5" customFormat="1" ht="12" customHeight="1">
      <c r="A545" s="98"/>
      <c r="B545" s="9"/>
      <c r="O545" s="93"/>
      <c r="X545" s="92"/>
      <c r="BI545" s="92"/>
      <c r="BR545" s="93"/>
      <c r="BS545" s="98"/>
      <c r="BT545" s="9"/>
      <c r="BU545" s="9"/>
      <c r="BV545" s="9"/>
      <c r="BW545" s="9"/>
      <c r="BX545" s="160"/>
      <c r="BY545" s="92"/>
    </row>
    <row r="546" spans="1:77" s="5" customFormat="1" ht="12" customHeight="1">
      <c r="A546" s="98"/>
      <c r="B546" s="9"/>
      <c r="C546" s="9" t="s">
        <v>868</v>
      </c>
      <c r="D546" s="596" t="s">
        <v>1181</v>
      </c>
      <c r="E546" s="597"/>
      <c r="F546" s="597"/>
      <c r="G546" s="597"/>
      <c r="H546" s="597"/>
      <c r="I546" s="597"/>
      <c r="J546" s="597"/>
      <c r="K546" s="597"/>
      <c r="L546" s="597"/>
      <c r="M546" s="597"/>
      <c r="N546" s="597"/>
      <c r="O546" s="563"/>
      <c r="Q546" s="5" t="s">
        <v>1174</v>
      </c>
      <c r="S546" s="6"/>
      <c r="T546" s="8"/>
      <c r="U546" s="453" t="s">
        <v>89</v>
      </c>
      <c r="V546" s="453"/>
      <c r="W546" s="487"/>
      <c r="X546" s="149" t="s">
        <v>91</v>
      </c>
      <c r="Y546" s="150" t="s">
        <v>809</v>
      </c>
      <c r="Z546" s="150"/>
      <c r="AA546" s="150">
        <f>AA540</f>
        <v>4</v>
      </c>
      <c r="AB546" s="150" t="s">
        <v>218</v>
      </c>
      <c r="AC546" s="150"/>
      <c r="AD546" s="150" t="s">
        <v>1182</v>
      </c>
      <c r="AE546" s="150"/>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92" t="s">
        <v>918</v>
      </c>
      <c r="BR546" s="93"/>
      <c r="BS546" s="98"/>
      <c r="BT546" s="9"/>
      <c r="BU546" s="9"/>
      <c r="BV546" s="9"/>
      <c r="BW546" s="9"/>
      <c r="BX546" s="160"/>
      <c r="BY546" s="92"/>
    </row>
    <row r="547" spans="1:77" s="5" customFormat="1" ht="12" customHeight="1">
      <c r="A547" s="98"/>
      <c r="C547" s="9"/>
      <c r="D547" s="597"/>
      <c r="E547" s="597"/>
      <c r="F547" s="597"/>
      <c r="G547" s="597"/>
      <c r="H547" s="597"/>
      <c r="I547" s="597"/>
      <c r="J547" s="597"/>
      <c r="K547" s="597"/>
      <c r="L547" s="597"/>
      <c r="M547" s="597"/>
      <c r="N547" s="597"/>
      <c r="O547" s="563"/>
      <c r="W547" s="93"/>
      <c r="X547" s="6"/>
      <c r="Y547" s="361"/>
      <c r="Z547" s="605" t="s">
        <v>1183</v>
      </c>
      <c r="AA547" s="606"/>
      <c r="AB547" s="606"/>
      <c r="AC547" s="606"/>
      <c r="AD547" s="606"/>
      <c r="AE547" s="606"/>
      <c r="AF547" s="606"/>
      <c r="AG547" s="606"/>
      <c r="AH547" s="606"/>
      <c r="AI547" s="606"/>
      <c r="AJ547" s="606"/>
      <c r="AK547" s="606"/>
      <c r="AL547" s="606"/>
      <c r="AM547" s="606"/>
      <c r="AN547" s="606"/>
      <c r="AO547" s="606"/>
      <c r="AP547" s="606"/>
      <c r="AQ547" s="606"/>
      <c r="AR547" s="606"/>
      <c r="AS547" s="606"/>
      <c r="AT547" s="606"/>
      <c r="AU547" s="606"/>
      <c r="AV547" s="606"/>
      <c r="AW547" s="606"/>
      <c r="AX547" s="606"/>
      <c r="AY547" s="606"/>
      <c r="AZ547" s="606"/>
      <c r="BA547" s="238"/>
      <c r="BB547" s="238"/>
      <c r="BC547" s="238"/>
      <c r="BD547" s="238"/>
      <c r="BE547" s="238"/>
      <c r="BF547" s="238"/>
      <c r="BG547" s="239"/>
      <c r="BH547" s="11"/>
      <c r="BI547" s="92"/>
      <c r="BR547" s="93"/>
      <c r="BS547" s="92"/>
      <c r="BX547" s="93"/>
      <c r="BY547" s="92"/>
    </row>
    <row r="548" spans="1:77" s="5" customFormat="1" ht="12" customHeight="1">
      <c r="A548" s="98"/>
      <c r="D548" s="598"/>
      <c r="E548" s="598"/>
      <c r="F548" s="598"/>
      <c r="G548" s="598"/>
      <c r="H548" s="598"/>
      <c r="I548" s="598"/>
      <c r="J548" s="598"/>
      <c r="K548" s="598"/>
      <c r="L548" s="598"/>
      <c r="M548" s="598"/>
      <c r="N548" s="598"/>
      <c r="O548" s="599"/>
      <c r="W548" s="93"/>
      <c r="X548" s="6"/>
      <c r="Y548" s="92"/>
      <c r="Z548" s="11"/>
      <c r="AA548" s="11" t="s">
        <v>145</v>
      </c>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91"/>
      <c r="BH548" s="11"/>
      <c r="BI548" s="92"/>
      <c r="BR548" s="93"/>
      <c r="BX548" s="93"/>
      <c r="BY548" s="92"/>
    </row>
    <row r="549" spans="1:77" s="5" customFormat="1" ht="12" customHeight="1">
      <c r="A549" s="92"/>
      <c r="O549" s="93"/>
      <c r="P549" s="92"/>
      <c r="W549" s="93"/>
      <c r="X549" s="126"/>
      <c r="Y549" s="92"/>
      <c r="Z549" s="11"/>
      <c r="AA549" s="11" t="s">
        <v>146</v>
      </c>
      <c r="AB549" s="11"/>
      <c r="AC549" s="11" t="s">
        <v>927</v>
      </c>
      <c r="AD549" s="6"/>
      <c r="AE549" s="11" t="s">
        <v>1184</v>
      </c>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91"/>
      <c r="BH549" s="91"/>
      <c r="BI549" s="92"/>
      <c r="BR549" s="93"/>
      <c r="BS549" s="92"/>
      <c r="BX549" s="93"/>
      <c r="BY549" s="92"/>
    </row>
    <row r="550" spans="1:77" s="5" customFormat="1" ht="12" customHeight="1">
      <c r="A550" s="92"/>
      <c r="O550" s="93"/>
      <c r="P550" s="92"/>
      <c r="W550" s="93"/>
      <c r="X550" s="126"/>
      <c r="Y550" s="92"/>
      <c r="Z550" s="11"/>
      <c r="AA550" s="11"/>
      <c r="AB550" s="11"/>
      <c r="AC550" s="11"/>
      <c r="AD550" s="6"/>
      <c r="AE550" s="607"/>
      <c r="AF550" s="606"/>
      <c r="AG550" s="606"/>
      <c r="AH550" s="606"/>
      <c r="AI550" s="606"/>
      <c r="AJ550" s="606"/>
      <c r="AK550" s="606"/>
      <c r="AL550" s="606"/>
      <c r="AM550" s="606"/>
      <c r="AN550" s="606"/>
      <c r="AO550" s="606"/>
      <c r="AP550" s="606"/>
      <c r="AQ550" s="606"/>
      <c r="AR550" s="606"/>
      <c r="AS550" s="606"/>
      <c r="AT550" s="606"/>
      <c r="AU550" s="606"/>
      <c r="AV550" s="606"/>
      <c r="AW550" s="606"/>
      <c r="AX550" s="606"/>
      <c r="AY550" s="606"/>
      <c r="AZ550" s="606"/>
      <c r="BA550" s="606"/>
      <c r="BB550" s="606"/>
      <c r="BC550" s="606"/>
      <c r="BD550" s="606"/>
      <c r="BE550" s="606"/>
      <c r="BF550" s="608"/>
      <c r="BG550" s="91"/>
      <c r="BH550" s="91"/>
      <c r="BI550" s="92"/>
      <c r="BR550" s="93"/>
      <c r="BS550" s="92"/>
      <c r="BX550" s="93"/>
      <c r="BY550" s="92"/>
    </row>
    <row r="551" spans="1:77" s="5" customFormat="1" ht="12" customHeight="1">
      <c r="A551" s="92"/>
      <c r="O551" s="93"/>
      <c r="P551" s="92"/>
      <c r="W551" s="93"/>
      <c r="X551" s="126"/>
      <c r="Y551" s="92"/>
      <c r="Z551" s="11"/>
      <c r="AA551" s="11"/>
      <c r="AB551" s="11"/>
      <c r="AC551" s="11"/>
      <c r="AD551" s="6"/>
      <c r="AE551" s="609"/>
      <c r="AF551" s="550"/>
      <c r="AG551" s="550"/>
      <c r="AH551" s="550"/>
      <c r="AI551" s="550"/>
      <c r="AJ551" s="550"/>
      <c r="AK551" s="550"/>
      <c r="AL551" s="550"/>
      <c r="AM551" s="550"/>
      <c r="AN551" s="550"/>
      <c r="AO551" s="550"/>
      <c r="AP551" s="550"/>
      <c r="AQ551" s="550"/>
      <c r="AR551" s="550"/>
      <c r="AS551" s="550"/>
      <c r="AT551" s="550"/>
      <c r="AU551" s="550"/>
      <c r="AV551" s="550"/>
      <c r="AW551" s="550"/>
      <c r="AX551" s="550"/>
      <c r="AY551" s="550"/>
      <c r="AZ551" s="550"/>
      <c r="BA551" s="550"/>
      <c r="BB551" s="550"/>
      <c r="BC551" s="550"/>
      <c r="BD551" s="550"/>
      <c r="BE551" s="550"/>
      <c r="BF551" s="551"/>
      <c r="BG551" s="91"/>
      <c r="BH551" s="91"/>
      <c r="BI551" s="92"/>
      <c r="BR551" s="93"/>
      <c r="BS551" s="92"/>
      <c r="BX551" s="93"/>
      <c r="BY551" s="92"/>
    </row>
    <row r="552" spans="1:77" s="5" customFormat="1" ht="12" customHeight="1">
      <c r="A552" s="92"/>
      <c r="O552" s="93"/>
      <c r="P552" s="92"/>
      <c r="W552" s="93"/>
      <c r="X552" s="126"/>
      <c r="Y552" s="92"/>
      <c r="Z552" s="11"/>
      <c r="AA552" s="11"/>
      <c r="AB552" s="11"/>
      <c r="AC552" s="11"/>
      <c r="AD552" s="6"/>
      <c r="AE552" s="609"/>
      <c r="AF552" s="550"/>
      <c r="AG552" s="550"/>
      <c r="AH552" s="550"/>
      <c r="AI552" s="550"/>
      <c r="AJ552" s="550"/>
      <c r="AK552" s="550"/>
      <c r="AL552" s="550"/>
      <c r="AM552" s="550"/>
      <c r="AN552" s="550"/>
      <c r="AO552" s="550"/>
      <c r="AP552" s="550"/>
      <c r="AQ552" s="550"/>
      <c r="AR552" s="550"/>
      <c r="AS552" s="550"/>
      <c r="AT552" s="550"/>
      <c r="AU552" s="550"/>
      <c r="AV552" s="550"/>
      <c r="AW552" s="550"/>
      <c r="AX552" s="550"/>
      <c r="AY552" s="550"/>
      <c r="AZ552" s="550"/>
      <c r="BA552" s="550"/>
      <c r="BB552" s="550"/>
      <c r="BC552" s="550"/>
      <c r="BD552" s="550"/>
      <c r="BE552" s="550"/>
      <c r="BF552" s="551"/>
      <c r="BG552" s="91"/>
      <c r="BH552" s="91"/>
      <c r="BI552" s="92"/>
      <c r="BR552" s="93"/>
      <c r="BS552" s="92"/>
      <c r="BX552" s="93"/>
      <c r="BY552" s="92"/>
    </row>
    <row r="553" spans="1:77" s="5" customFormat="1" ht="12" customHeight="1">
      <c r="A553" s="92"/>
      <c r="O553" s="93"/>
      <c r="P553" s="92"/>
      <c r="W553" s="93"/>
      <c r="X553" s="126"/>
      <c r="Y553" s="92"/>
      <c r="Z553" s="11"/>
      <c r="AA553" s="11"/>
      <c r="AB553" s="11"/>
      <c r="AC553" s="11"/>
      <c r="AD553" s="6"/>
      <c r="AE553" s="609"/>
      <c r="AF553" s="550"/>
      <c r="AG553" s="550"/>
      <c r="AH553" s="550"/>
      <c r="AI553" s="550"/>
      <c r="AJ553" s="550"/>
      <c r="AK553" s="550"/>
      <c r="AL553" s="550"/>
      <c r="AM553" s="550"/>
      <c r="AN553" s="550"/>
      <c r="AO553" s="550"/>
      <c r="AP553" s="550"/>
      <c r="AQ553" s="550"/>
      <c r="AR553" s="550"/>
      <c r="AS553" s="550"/>
      <c r="AT553" s="550"/>
      <c r="AU553" s="550"/>
      <c r="AV553" s="550"/>
      <c r="AW553" s="550"/>
      <c r="AX553" s="550"/>
      <c r="AY553" s="550"/>
      <c r="AZ553" s="550"/>
      <c r="BA553" s="550"/>
      <c r="BB553" s="550"/>
      <c r="BC553" s="550"/>
      <c r="BD553" s="550"/>
      <c r="BE553" s="550"/>
      <c r="BF553" s="551"/>
      <c r="BG553" s="91"/>
      <c r="BH553" s="91"/>
      <c r="BI553" s="92"/>
      <c r="BR553" s="93"/>
      <c r="BS553" s="92"/>
      <c r="BX553" s="93"/>
      <c r="BY553" s="92"/>
    </row>
    <row r="554" spans="1:77" s="5" customFormat="1" ht="12" customHeight="1">
      <c r="A554" s="92"/>
      <c r="O554" s="93"/>
      <c r="P554" s="92"/>
      <c r="W554" s="93"/>
      <c r="X554" s="126"/>
      <c r="Y554" s="92"/>
      <c r="Z554" s="11"/>
      <c r="AA554" s="11"/>
      <c r="AB554" s="11"/>
      <c r="AC554" s="11"/>
      <c r="AD554" s="6"/>
      <c r="AE554" s="610"/>
      <c r="AF554" s="611"/>
      <c r="AG554" s="611"/>
      <c r="AH554" s="611"/>
      <c r="AI554" s="611"/>
      <c r="AJ554" s="611"/>
      <c r="AK554" s="611"/>
      <c r="AL554" s="611"/>
      <c r="AM554" s="611"/>
      <c r="AN554" s="611"/>
      <c r="AO554" s="611"/>
      <c r="AP554" s="611"/>
      <c r="AQ554" s="611"/>
      <c r="AR554" s="611"/>
      <c r="AS554" s="611"/>
      <c r="AT554" s="611"/>
      <c r="AU554" s="611"/>
      <c r="AV554" s="611"/>
      <c r="AW554" s="611"/>
      <c r="AX554" s="611"/>
      <c r="AY554" s="611"/>
      <c r="AZ554" s="611"/>
      <c r="BA554" s="611"/>
      <c r="BB554" s="611"/>
      <c r="BC554" s="611"/>
      <c r="BD554" s="611"/>
      <c r="BE554" s="611"/>
      <c r="BF554" s="612"/>
      <c r="BG554" s="91"/>
      <c r="BH554" s="91"/>
      <c r="BI554" s="92"/>
      <c r="BR554" s="93"/>
      <c r="BS554" s="92"/>
      <c r="BX554" s="93"/>
      <c r="BY554" s="92"/>
    </row>
    <row r="555" spans="1:77" s="5" customFormat="1" ht="12" customHeight="1">
      <c r="A555" s="92"/>
      <c r="O555" s="93"/>
      <c r="P555" s="92"/>
      <c r="W555" s="93"/>
      <c r="X555" s="126"/>
      <c r="Y555" s="118"/>
      <c r="Z555" s="116"/>
      <c r="AA555" s="116"/>
      <c r="AB555" s="116"/>
      <c r="AC555" s="116"/>
      <c r="AD555" s="116"/>
      <c r="AE555" s="116"/>
      <c r="AF555" s="116"/>
      <c r="AG555" s="116"/>
      <c r="AH555" s="116"/>
      <c r="AI555" s="116"/>
      <c r="AJ555" s="116"/>
      <c r="AK555" s="132"/>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7"/>
      <c r="BH555" s="91"/>
      <c r="BI555" s="92"/>
      <c r="BR555" s="93"/>
      <c r="BS555" s="92"/>
      <c r="BX555" s="93"/>
      <c r="BY555" s="92"/>
    </row>
    <row r="556" spans="1:77" s="5" customFormat="1" ht="12" customHeight="1">
      <c r="A556" s="92"/>
      <c r="O556" s="93"/>
      <c r="P556" s="92"/>
      <c r="W556" s="93"/>
      <c r="X556" s="92"/>
      <c r="BH556" s="93"/>
      <c r="BI556" s="92"/>
      <c r="BR556" s="93"/>
      <c r="BS556" s="92"/>
      <c r="BX556" s="93"/>
      <c r="BY556" s="92"/>
    </row>
    <row r="557" spans="1:77" s="5" customFormat="1" ht="12" customHeight="1">
      <c r="A557" s="98"/>
      <c r="O557" s="93"/>
      <c r="P557" s="92"/>
      <c r="W557" s="93"/>
      <c r="X557" s="6"/>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92"/>
      <c r="BR557" s="93"/>
      <c r="BS557" s="92"/>
      <c r="BX557" s="93"/>
      <c r="BY557" s="92"/>
    </row>
    <row r="558" spans="1:77" s="5" customFormat="1" ht="12" customHeight="1">
      <c r="A558" s="98"/>
      <c r="O558" s="93"/>
      <c r="P558" s="92"/>
      <c r="W558" s="93"/>
      <c r="X558" s="6"/>
      <c r="Y558" s="74"/>
      <c r="Z558" s="74"/>
      <c r="AA558" s="74"/>
      <c r="AB558" s="74"/>
      <c r="AC558" s="74"/>
      <c r="AD558" s="74"/>
      <c r="AE558" s="74"/>
      <c r="AF558" s="74"/>
      <c r="AG558" s="74"/>
      <c r="AH558" s="7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92"/>
      <c r="BR558" s="93"/>
      <c r="BS558" s="92"/>
      <c r="BX558" s="93"/>
      <c r="BY558" s="92"/>
    </row>
    <row r="559" spans="1:77" s="5" customFormat="1" ht="12" customHeight="1">
      <c r="A559" s="98"/>
      <c r="O559" s="93"/>
      <c r="P559" s="92"/>
      <c r="W559" s="93"/>
      <c r="X559" s="6"/>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92"/>
      <c r="BR559" s="93"/>
      <c r="BS559" s="92"/>
      <c r="BX559" s="93"/>
      <c r="BY559" s="92"/>
    </row>
    <row r="560" spans="1:77" s="5" customFormat="1" ht="12" customHeight="1">
      <c r="A560" s="98"/>
      <c r="O560" s="93"/>
      <c r="P560" s="92"/>
      <c r="W560" s="93"/>
      <c r="X560" s="6"/>
      <c r="Y560" s="74"/>
      <c r="Z560" s="74"/>
      <c r="AA560" s="74"/>
      <c r="AB560" s="74"/>
      <c r="AC560" s="74"/>
      <c r="AD560" s="74"/>
      <c r="AE560" s="74"/>
      <c r="AF560" s="74"/>
      <c r="AG560" s="74"/>
      <c r="AH560" s="7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92"/>
      <c r="BR560" s="93"/>
      <c r="BS560" s="92"/>
      <c r="BX560" s="93"/>
      <c r="BY560" s="92"/>
    </row>
    <row r="561" spans="1:77" s="5" customFormat="1" ht="12" customHeight="1">
      <c r="A561" s="98"/>
      <c r="O561" s="93"/>
      <c r="P561" s="92"/>
      <c r="W561" s="93"/>
      <c r="BI561" s="92"/>
      <c r="BR561" s="93"/>
      <c r="BS561" s="92"/>
      <c r="BX561" s="93"/>
      <c r="BY561" s="92"/>
    </row>
    <row r="562" spans="1:77" s="5" customFormat="1" ht="12" customHeight="1">
      <c r="A562" s="131"/>
      <c r="B562" s="339"/>
      <c r="C562" s="132"/>
      <c r="D562" s="132"/>
      <c r="E562" s="340"/>
      <c r="F562" s="340"/>
      <c r="G562" s="340"/>
      <c r="H562" s="340"/>
      <c r="I562" s="340"/>
      <c r="J562" s="340"/>
      <c r="K562" s="340"/>
      <c r="L562" s="340"/>
      <c r="M562" s="340"/>
      <c r="N562" s="340"/>
      <c r="O562" s="341"/>
      <c r="P562" s="162"/>
      <c r="Q562" s="119"/>
      <c r="R562" s="119"/>
      <c r="S562" s="119"/>
      <c r="T562" s="119"/>
      <c r="U562" s="119"/>
      <c r="V562" s="119"/>
      <c r="W562" s="163"/>
      <c r="X562" s="119"/>
      <c r="Y562" s="196"/>
      <c r="Z562" s="196"/>
      <c r="AA562" s="196"/>
      <c r="AB562" s="196"/>
      <c r="AC562" s="196"/>
      <c r="AD562" s="196"/>
      <c r="AE562" s="196"/>
      <c r="AF562" s="196"/>
      <c r="AG562" s="196"/>
      <c r="AH562" s="196"/>
      <c r="AI562" s="196"/>
      <c r="AJ562" s="196"/>
      <c r="AK562" s="196"/>
      <c r="AL562" s="196"/>
      <c r="AM562" s="196"/>
      <c r="AN562" s="196"/>
      <c r="AO562" s="196"/>
      <c r="AP562" s="196"/>
      <c r="AQ562" s="196"/>
      <c r="AR562" s="196"/>
      <c r="AS562" s="196"/>
      <c r="AT562" s="196"/>
      <c r="AU562" s="196"/>
      <c r="AV562" s="196"/>
      <c r="AW562" s="196"/>
      <c r="AX562" s="196"/>
      <c r="AY562" s="196"/>
      <c r="AZ562" s="196"/>
      <c r="BA562" s="196"/>
      <c r="BB562" s="196"/>
      <c r="BC562" s="196"/>
      <c r="BD562" s="196"/>
      <c r="BE562" s="196"/>
      <c r="BF562" s="196"/>
      <c r="BG562" s="196"/>
      <c r="BH562" s="196"/>
      <c r="BI562" s="135"/>
      <c r="BJ562" s="132"/>
      <c r="BK562" s="132"/>
      <c r="BL562" s="132"/>
      <c r="BM562" s="132"/>
      <c r="BN562" s="132"/>
      <c r="BO562" s="132"/>
      <c r="BP562" s="132"/>
      <c r="BQ562" s="132"/>
      <c r="BR562" s="136"/>
      <c r="BS562" s="135"/>
      <c r="BT562" s="132"/>
      <c r="BU562" s="132"/>
      <c r="BV562" s="132"/>
      <c r="BW562" s="132"/>
      <c r="BX562" s="136"/>
      <c r="BY562" s="92"/>
    </row>
    <row r="563" spans="1:76" s="5" customFormat="1" ht="12" customHeight="1">
      <c r="A563" s="98"/>
      <c r="B563" s="95"/>
      <c r="E563" s="261"/>
      <c r="F563" s="261"/>
      <c r="G563" s="261"/>
      <c r="H563" s="261"/>
      <c r="I563" s="261"/>
      <c r="J563" s="261"/>
      <c r="K563" s="261"/>
      <c r="L563" s="261"/>
      <c r="M563" s="261"/>
      <c r="N563" s="261"/>
      <c r="O563" s="243"/>
      <c r="Q563" s="6"/>
      <c r="R563" s="6"/>
      <c r="S563" s="6"/>
      <c r="U563" s="6"/>
      <c r="V563" s="6"/>
      <c r="W563" s="125"/>
      <c r="X563" s="6"/>
      <c r="Y563" s="153"/>
      <c r="Z563" s="153"/>
      <c r="AA563" s="153"/>
      <c r="AB563" s="153"/>
      <c r="AC563" s="153"/>
      <c r="AD563" s="153"/>
      <c r="AE563" s="153"/>
      <c r="AF563" s="153"/>
      <c r="AG563" s="153"/>
      <c r="AH563" s="153"/>
      <c r="AI563" s="153"/>
      <c r="AJ563" s="153"/>
      <c r="AK563" s="153"/>
      <c r="AL563" s="153"/>
      <c r="AM563" s="153"/>
      <c r="AN563" s="153"/>
      <c r="AO563" s="153"/>
      <c r="AP563" s="153"/>
      <c r="AQ563" s="153"/>
      <c r="AR563" s="153"/>
      <c r="AS563" s="153"/>
      <c r="AT563" s="153"/>
      <c r="AU563" s="153"/>
      <c r="AV563" s="153"/>
      <c r="AW563" s="153"/>
      <c r="AX563" s="153"/>
      <c r="AY563" s="153"/>
      <c r="AZ563" s="153"/>
      <c r="BA563" s="153"/>
      <c r="BB563" s="153"/>
      <c r="BC563" s="153"/>
      <c r="BD563" s="153"/>
      <c r="BE563" s="153"/>
      <c r="BF563" s="153"/>
      <c r="BG563" s="153"/>
      <c r="BH563" s="153"/>
      <c r="BI563" s="92"/>
      <c r="BR563" s="93"/>
      <c r="BS563" s="92"/>
      <c r="BX563" s="93"/>
    </row>
    <row r="564" spans="1:76" s="5" customFormat="1" ht="12" customHeight="1">
      <c r="A564" s="98"/>
      <c r="B564" s="95" t="s">
        <v>1187</v>
      </c>
      <c r="C564" s="444" t="s">
        <v>445</v>
      </c>
      <c r="D564" s="444"/>
      <c r="E564" s="444"/>
      <c r="F564" s="444"/>
      <c r="G564" s="444"/>
      <c r="H564" s="444"/>
      <c r="I564" s="444"/>
      <c r="J564" s="444"/>
      <c r="K564" s="444"/>
      <c r="L564" s="444"/>
      <c r="M564" s="444"/>
      <c r="N564" s="444"/>
      <c r="O564" s="445"/>
      <c r="P564" s="126"/>
      <c r="Q564" s="5" t="s">
        <v>908</v>
      </c>
      <c r="S564" s="6" t="s">
        <v>909</v>
      </c>
      <c r="T564" s="6"/>
      <c r="U564" s="453" t="s">
        <v>910</v>
      </c>
      <c r="V564" s="453"/>
      <c r="W564" s="487"/>
      <c r="X564" s="6" t="s">
        <v>911</v>
      </c>
      <c r="Y564" s="436" t="s">
        <v>561</v>
      </c>
      <c r="Z564" s="436"/>
      <c r="AA564" s="436"/>
      <c r="AB564" s="436"/>
      <c r="AC564" s="436"/>
      <c r="AD564" s="436"/>
      <c r="AE564" s="436"/>
      <c r="AF564" s="436"/>
      <c r="AG564" s="436"/>
      <c r="AH564" s="436"/>
      <c r="AI564" s="436"/>
      <c r="AJ564" s="436"/>
      <c r="AK564" s="436"/>
      <c r="AL564" s="436"/>
      <c r="AM564" s="436"/>
      <c r="AN564" s="436"/>
      <c r="AO564" s="436"/>
      <c r="AP564" s="436"/>
      <c r="AQ564" s="436"/>
      <c r="AR564" s="436"/>
      <c r="AS564" s="436"/>
      <c r="AT564" s="436"/>
      <c r="AU564" s="436"/>
      <c r="AV564" s="436"/>
      <c r="AW564" s="436"/>
      <c r="AX564" s="436"/>
      <c r="AY564" s="436"/>
      <c r="AZ564" s="436"/>
      <c r="BA564" s="436"/>
      <c r="BB564" s="436"/>
      <c r="BC564" s="436"/>
      <c r="BD564" s="436"/>
      <c r="BE564" s="436"/>
      <c r="BF564" s="436"/>
      <c r="BG564" s="436"/>
      <c r="BH564" s="437"/>
      <c r="BI564" s="92" t="s">
        <v>723</v>
      </c>
      <c r="BR564" s="93"/>
      <c r="BS564" s="92"/>
      <c r="BX564" s="93"/>
    </row>
    <row r="565" spans="1:76" s="5" customFormat="1" ht="12" customHeight="1">
      <c r="A565" s="98"/>
      <c r="C565" s="444"/>
      <c r="D565" s="444"/>
      <c r="E565" s="444"/>
      <c r="F565" s="444"/>
      <c r="G565" s="444"/>
      <c r="H565" s="444"/>
      <c r="I565" s="444"/>
      <c r="J565" s="444"/>
      <c r="K565" s="444"/>
      <c r="L565" s="444"/>
      <c r="M565" s="444"/>
      <c r="N565" s="444"/>
      <c r="O565" s="445"/>
      <c r="P565" s="126"/>
      <c r="Q565" s="6"/>
      <c r="R565" s="6"/>
      <c r="S565" s="6"/>
      <c r="T565" s="6"/>
      <c r="U565" s="6"/>
      <c r="V565" s="6"/>
      <c r="W565" s="125"/>
      <c r="X565" s="6"/>
      <c r="Y565" s="436"/>
      <c r="Z565" s="436"/>
      <c r="AA565" s="436"/>
      <c r="AB565" s="436"/>
      <c r="AC565" s="436"/>
      <c r="AD565" s="436"/>
      <c r="AE565" s="436"/>
      <c r="AF565" s="436"/>
      <c r="AG565" s="436"/>
      <c r="AH565" s="436"/>
      <c r="AI565" s="436"/>
      <c r="AJ565" s="436"/>
      <c r="AK565" s="436"/>
      <c r="AL565" s="436"/>
      <c r="AM565" s="436"/>
      <c r="AN565" s="436"/>
      <c r="AO565" s="436"/>
      <c r="AP565" s="436"/>
      <c r="AQ565" s="436"/>
      <c r="AR565" s="436"/>
      <c r="AS565" s="436"/>
      <c r="AT565" s="436"/>
      <c r="AU565" s="436"/>
      <c r="AV565" s="436"/>
      <c r="AW565" s="436"/>
      <c r="AX565" s="436"/>
      <c r="AY565" s="436"/>
      <c r="AZ565" s="436"/>
      <c r="BA565" s="436"/>
      <c r="BB565" s="436"/>
      <c r="BC565" s="436"/>
      <c r="BD565" s="436"/>
      <c r="BE565" s="436"/>
      <c r="BF565" s="436"/>
      <c r="BG565" s="436"/>
      <c r="BH565" s="437"/>
      <c r="BI565" s="92"/>
      <c r="BR565" s="93"/>
      <c r="BS565" s="92"/>
      <c r="BX565" s="93"/>
    </row>
    <row r="566" spans="1:76" s="5" customFormat="1" ht="12" customHeight="1">
      <c r="A566" s="98"/>
      <c r="D566" s="278"/>
      <c r="E566" s="278"/>
      <c r="F566" s="278"/>
      <c r="G566" s="278"/>
      <c r="H566" s="278"/>
      <c r="I566" s="278"/>
      <c r="J566" s="278"/>
      <c r="K566" s="278"/>
      <c r="L566" s="278"/>
      <c r="M566" s="278"/>
      <c r="N566" s="278"/>
      <c r="O566" s="279"/>
      <c r="P566" s="126"/>
      <c r="Q566" s="6"/>
      <c r="R566" s="6"/>
      <c r="S566" s="6"/>
      <c r="T566" s="6"/>
      <c r="U566" s="6"/>
      <c r="V566" s="6"/>
      <c r="W566" s="125"/>
      <c r="X566" s="6"/>
      <c r="Y566" s="148"/>
      <c r="Z566" s="148"/>
      <c r="AA566" s="148"/>
      <c r="AB566" s="148"/>
      <c r="AC566" s="148"/>
      <c r="AD566" s="148"/>
      <c r="AE566" s="148"/>
      <c r="AF566" s="148"/>
      <c r="AG566" s="148"/>
      <c r="AH566" s="148"/>
      <c r="AI566" s="148"/>
      <c r="AJ566" s="148"/>
      <c r="AK566" s="148"/>
      <c r="AL566" s="148"/>
      <c r="AM566" s="148"/>
      <c r="AN566" s="148"/>
      <c r="AO566" s="148"/>
      <c r="AP566" s="148"/>
      <c r="AQ566" s="148"/>
      <c r="AR566" s="148"/>
      <c r="AS566" s="148"/>
      <c r="AT566" s="148"/>
      <c r="AU566" s="148"/>
      <c r="AV566" s="148"/>
      <c r="AW566" s="148"/>
      <c r="AX566" s="148"/>
      <c r="AY566" s="148"/>
      <c r="AZ566" s="148"/>
      <c r="BA566" s="148"/>
      <c r="BB566" s="148"/>
      <c r="BC566" s="148"/>
      <c r="BD566" s="148"/>
      <c r="BE566" s="148"/>
      <c r="BF566" s="148"/>
      <c r="BG566" s="148"/>
      <c r="BI566" s="92"/>
      <c r="BR566" s="93"/>
      <c r="BS566" s="92"/>
      <c r="BX566" s="93"/>
    </row>
    <row r="567" spans="1:76" s="5" customFormat="1" ht="12" customHeight="1">
      <c r="A567" s="98"/>
      <c r="O567" s="93"/>
      <c r="P567" s="92"/>
      <c r="W567" s="93"/>
      <c r="X567" s="149" t="s">
        <v>912</v>
      </c>
      <c r="Y567" s="150" t="s">
        <v>446</v>
      </c>
      <c r="BI567" s="92"/>
      <c r="BR567" s="93"/>
      <c r="BS567" s="92"/>
      <c r="BX567" s="93"/>
    </row>
    <row r="568" spans="1:76" s="5" customFormat="1" ht="12" customHeight="1">
      <c r="A568" s="98"/>
      <c r="O568" s="93"/>
      <c r="P568" s="92"/>
      <c r="W568" s="93"/>
      <c r="X568" s="6"/>
      <c r="Y568" s="212"/>
      <c r="Z568" s="335" t="s">
        <v>447</v>
      </c>
      <c r="AA568" s="337"/>
      <c r="AB568" s="337"/>
      <c r="AC568" s="337"/>
      <c r="AD568" s="337"/>
      <c r="AE568" s="337"/>
      <c r="AF568" s="337"/>
      <c r="AG568" s="337"/>
      <c r="AH568" s="337"/>
      <c r="AI568" s="337"/>
      <c r="AJ568" s="337"/>
      <c r="AK568" s="337"/>
      <c r="AL568" s="337"/>
      <c r="AM568" s="337"/>
      <c r="AN568" s="337"/>
      <c r="AO568" s="337"/>
      <c r="AP568" s="337"/>
      <c r="AQ568" s="337"/>
      <c r="AR568" s="337"/>
      <c r="AS568" s="337"/>
      <c r="AT568" s="337"/>
      <c r="AU568" s="337"/>
      <c r="AV568" s="338"/>
      <c r="AW568" s="338"/>
      <c r="AX568" s="337"/>
      <c r="AY568" s="337"/>
      <c r="AZ568" s="337"/>
      <c r="BA568" s="337"/>
      <c r="BB568" s="337"/>
      <c r="BC568" s="337"/>
      <c r="BD568" s="337"/>
      <c r="BE568" s="335"/>
      <c r="BF568" s="335"/>
      <c r="BG568" s="336"/>
      <c r="BI568" s="92"/>
      <c r="BR568" s="93"/>
      <c r="BS568" s="92"/>
      <c r="BX568" s="93"/>
    </row>
    <row r="569" spans="1:76" s="5" customFormat="1" ht="12" customHeight="1">
      <c r="A569" s="98"/>
      <c r="O569" s="93"/>
      <c r="P569" s="92"/>
      <c r="W569" s="93"/>
      <c r="X569" s="6"/>
      <c r="Y569" s="280"/>
      <c r="Z569" s="281" t="s">
        <v>448</v>
      </c>
      <c r="AA569" s="282"/>
      <c r="AB569" s="282"/>
      <c r="AC569" s="282"/>
      <c r="AD569" s="282"/>
      <c r="AE569" s="282"/>
      <c r="AF569" s="282"/>
      <c r="AG569" s="282"/>
      <c r="AH569" s="282"/>
      <c r="AI569" s="282"/>
      <c r="AJ569" s="282"/>
      <c r="AK569" s="282"/>
      <c r="AL569" s="282"/>
      <c r="AM569" s="282"/>
      <c r="AN569" s="282"/>
      <c r="AO569" s="282"/>
      <c r="AP569" s="89"/>
      <c r="AQ569" s="282"/>
      <c r="AR569" s="282"/>
      <c r="AS569" s="494" t="s">
        <v>449</v>
      </c>
      <c r="AT569" s="494"/>
      <c r="AU569" s="494"/>
      <c r="AV569" s="557"/>
      <c r="AW569" s="557"/>
      <c r="AX569" s="89" t="s">
        <v>450</v>
      </c>
      <c r="AY569" s="142"/>
      <c r="AZ569" s="142"/>
      <c r="BA569" s="142"/>
      <c r="BB569" s="142"/>
      <c r="BC569" s="142"/>
      <c r="BD569" s="89"/>
      <c r="BE569" s="89"/>
      <c r="BF569" s="89"/>
      <c r="BG569" s="90"/>
      <c r="BI569" s="92"/>
      <c r="BR569" s="93"/>
      <c r="BS569" s="92"/>
      <c r="BX569" s="93"/>
    </row>
    <row r="570" spans="1:76" s="5" customFormat="1" ht="12" customHeight="1">
      <c r="A570" s="98"/>
      <c r="O570" s="93"/>
      <c r="P570" s="92"/>
      <c r="W570" s="93"/>
      <c r="X570" s="6"/>
      <c r="Y570" s="83"/>
      <c r="Z570" s="132"/>
      <c r="AA570" s="86"/>
      <c r="AB570" s="86"/>
      <c r="AC570" s="86"/>
      <c r="AD570" s="86"/>
      <c r="AE570" s="86"/>
      <c r="AF570" s="86"/>
      <c r="AG570" s="86"/>
      <c r="AH570" s="86"/>
      <c r="AI570" s="86"/>
      <c r="AJ570" s="86"/>
      <c r="AK570" s="86"/>
      <c r="AL570" s="86"/>
      <c r="AM570" s="86"/>
      <c r="AN570" s="132" t="s">
        <v>451</v>
      </c>
      <c r="AO570" s="86"/>
      <c r="AP570" s="132"/>
      <c r="AQ570" s="132"/>
      <c r="AR570" s="262"/>
      <c r="AS570" s="601" t="s">
        <v>336</v>
      </c>
      <c r="AT570" s="601"/>
      <c r="AU570" s="600"/>
      <c r="AV570" s="600"/>
      <c r="AW570" s="601" t="s">
        <v>337</v>
      </c>
      <c r="AX570" s="601"/>
      <c r="AY570" s="119"/>
      <c r="AZ570" s="601" t="s">
        <v>336</v>
      </c>
      <c r="BA570" s="601"/>
      <c r="BB570" s="600"/>
      <c r="BC570" s="600"/>
      <c r="BD570" s="601" t="s">
        <v>452</v>
      </c>
      <c r="BE570" s="601"/>
      <c r="BF570" s="601"/>
      <c r="BG570" s="136"/>
      <c r="BI570" s="92"/>
      <c r="BR570" s="93"/>
      <c r="BS570" s="92"/>
      <c r="BX570" s="93"/>
    </row>
    <row r="571" spans="1:76" s="5" customFormat="1" ht="12" customHeight="1">
      <c r="A571" s="98"/>
      <c r="O571" s="93"/>
      <c r="P571" s="92"/>
      <c r="W571" s="93"/>
      <c r="X571" s="6"/>
      <c r="Y571" s="283"/>
      <c r="Z571" s="89" t="s">
        <v>453</v>
      </c>
      <c r="AA571" s="79"/>
      <c r="AB571" s="79"/>
      <c r="AC571" s="79"/>
      <c r="AD571" s="79"/>
      <c r="AE571" s="79"/>
      <c r="AF571" s="79"/>
      <c r="AG571" s="79"/>
      <c r="AH571" s="79"/>
      <c r="AI571" s="79"/>
      <c r="AJ571" s="79"/>
      <c r="AK571" s="79"/>
      <c r="AL571" s="79"/>
      <c r="AM571" s="79"/>
      <c r="AN571" s="79"/>
      <c r="AO571" s="79"/>
      <c r="AP571" s="89"/>
      <c r="AQ571" s="79"/>
      <c r="AR571" s="79"/>
      <c r="AS571" s="494" t="s">
        <v>449</v>
      </c>
      <c r="AT571" s="494"/>
      <c r="AU571" s="494"/>
      <c r="AV571" s="557"/>
      <c r="AW571" s="557"/>
      <c r="AX571" s="89" t="s">
        <v>454</v>
      </c>
      <c r="AY571" s="142"/>
      <c r="AZ571" s="142"/>
      <c r="BA571" s="142"/>
      <c r="BB571" s="142"/>
      <c r="BC571" s="142"/>
      <c r="BD571" s="89"/>
      <c r="BE571" s="89"/>
      <c r="BF571" s="89"/>
      <c r="BG571" s="90"/>
      <c r="BI571" s="92"/>
      <c r="BR571" s="93"/>
      <c r="BS571" s="92"/>
      <c r="BX571" s="93"/>
    </row>
    <row r="572" spans="1:76" s="5" customFormat="1" ht="12" customHeight="1">
      <c r="A572" s="98"/>
      <c r="O572" s="93"/>
      <c r="P572" s="92"/>
      <c r="W572" s="93"/>
      <c r="X572" s="6"/>
      <c r="Y572" s="83"/>
      <c r="Z572" s="132"/>
      <c r="AA572" s="284" t="s">
        <v>455</v>
      </c>
      <c r="AB572" s="284"/>
      <c r="AC572" s="284"/>
      <c r="AD572" s="284"/>
      <c r="AE572" s="284"/>
      <c r="AF572" s="284"/>
      <c r="AG572" s="284"/>
      <c r="AH572" s="284"/>
      <c r="AI572" s="284"/>
      <c r="AJ572" s="284"/>
      <c r="AK572" s="284"/>
      <c r="AL572" s="284"/>
      <c r="AM572" s="84"/>
      <c r="AN572" s="132" t="s">
        <v>451</v>
      </c>
      <c r="AO572" s="86"/>
      <c r="AP572" s="132"/>
      <c r="AQ572" s="132"/>
      <c r="AR572" s="262"/>
      <c r="AS572" s="601" t="s">
        <v>336</v>
      </c>
      <c r="AT572" s="601"/>
      <c r="AU572" s="600"/>
      <c r="AV572" s="600"/>
      <c r="AW572" s="601" t="s">
        <v>337</v>
      </c>
      <c r="AX572" s="601"/>
      <c r="AY572" s="119"/>
      <c r="AZ572" s="601" t="s">
        <v>336</v>
      </c>
      <c r="BA572" s="601"/>
      <c r="BB572" s="600"/>
      <c r="BC572" s="600"/>
      <c r="BD572" s="601" t="s">
        <v>452</v>
      </c>
      <c r="BE572" s="601"/>
      <c r="BF572" s="601"/>
      <c r="BG572" s="136"/>
      <c r="BI572" s="92"/>
      <c r="BR572" s="93"/>
      <c r="BS572" s="92"/>
      <c r="BX572" s="93"/>
    </row>
    <row r="573" spans="1:76" s="5" customFormat="1" ht="12" customHeight="1">
      <c r="A573" s="98"/>
      <c r="O573" s="93"/>
      <c r="P573" s="92"/>
      <c r="W573" s="93"/>
      <c r="X573" s="6"/>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127"/>
      <c r="BJ573" s="77"/>
      <c r="BK573" s="77"/>
      <c r="BL573" s="77"/>
      <c r="BM573" s="77"/>
      <c r="BN573" s="77"/>
      <c r="BO573" s="77"/>
      <c r="BP573" s="77"/>
      <c r="BQ573" s="77"/>
      <c r="BR573" s="78"/>
      <c r="BS573" s="92"/>
      <c r="BX573" s="93"/>
    </row>
    <row r="574" spans="1:76" ht="12" customHeight="1">
      <c r="A574" s="69"/>
      <c r="B574" s="95" t="s">
        <v>0</v>
      </c>
      <c r="C574" s="450" t="s">
        <v>667</v>
      </c>
      <c r="D574" s="456"/>
      <c r="E574" s="456"/>
      <c r="F574" s="456"/>
      <c r="G574" s="456"/>
      <c r="H574" s="456"/>
      <c r="I574" s="456"/>
      <c r="J574" s="456"/>
      <c r="K574" s="456"/>
      <c r="L574" s="456"/>
      <c r="M574" s="456"/>
      <c r="N574" s="456"/>
      <c r="O574" s="457"/>
      <c r="P574" s="92"/>
      <c r="Q574" s="5" t="s">
        <v>920</v>
      </c>
      <c r="R574" s="5"/>
      <c r="S574" s="6" t="s">
        <v>921</v>
      </c>
      <c r="T574" s="8"/>
      <c r="U574" s="453" t="s">
        <v>922</v>
      </c>
      <c r="V574" s="454"/>
      <c r="W574" s="455"/>
      <c r="X574" s="6" t="s">
        <v>923</v>
      </c>
      <c r="Y574" s="456" t="s">
        <v>924</v>
      </c>
      <c r="Z574" s="456"/>
      <c r="AA574" s="456"/>
      <c r="AB574" s="456"/>
      <c r="AC574" s="456"/>
      <c r="AD574" s="456"/>
      <c r="AE574" s="456"/>
      <c r="AF574" s="456"/>
      <c r="AG574" s="456"/>
      <c r="AH574" s="456"/>
      <c r="AI574" s="456"/>
      <c r="AJ574" s="456"/>
      <c r="AK574" s="456"/>
      <c r="AL574" s="456"/>
      <c r="AM574" s="456"/>
      <c r="AN574" s="456"/>
      <c r="AO574" s="456"/>
      <c r="AP574" s="456"/>
      <c r="AQ574" s="456"/>
      <c r="AR574" s="456"/>
      <c r="AS574" s="456"/>
      <c r="AT574" s="456"/>
      <c r="AU574" s="456"/>
      <c r="AV574" s="456"/>
      <c r="AW574" s="456"/>
      <c r="AX574" s="456"/>
      <c r="AY574" s="456"/>
      <c r="AZ574" s="456"/>
      <c r="BA574" s="456"/>
      <c r="BB574" s="456"/>
      <c r="BC574" s="456"/>
      <c r="BD574" s="456"/>
      <c r="BE574" s="456"/>
      <c r="BF574" s="456"/>
      <c r="BG574" s="456"/>
      <c r="BH574" s="457"/>
      <c r="BI574" s="69" t="s">
        <v>925</v>
      </c>
      <c r="BR574" s="91"/>
      <c r="BS574" s="94"/>
      <c r="BX574" s="91"/>
    </row>
    <row r="575" spans="1:76" ht="12" customHeight="1">
      <c r="A575" s="69"/>
      <c r="B575" s="9"/>
      <c r="C575" s="456"/>
      <c r="D575" s="456"/>
      <c r="E575" s="456"/>
      <c r="F575" s="456"/>
      <c r="G575" s="456"/>
      <c r="H575" s="456"/>
      <c r="I575" s="456"/>
      <c r="J575" s="456"/>
      <c r="K575" s="456"/>
      <c r="L575" s="456"/>
      <c r="M575" s="456"/>
      <c r="N575" s="456"/>
      <c r="O575" s="457"/>
      <c r="P575" s="92"/>
      <c r="Q575" s="5" t="s">
        <v>105</v>
      </c>
      <c r="R575" s="5"/>
      <c r="S575" s="6"/>
      <c r="T575" s="5"/>
      <c r="U575" s="5"/>
      <c r="V575" s="5"/>
      <c r="W575" s="93"/>
      <c r="Y575" s="456"/>
      <c r="Z575" s="456"/>
      <c r="AA575" s="456"/>
      <c r="AB575" s="456"/>
      <c r="AC575" s="456"/>
      <c r="AD575" s="456"/>
      <c r="AE575" s="456"/>
      <c r="AF575" s="456"/>
      <c r="AG575" s="456"/>
      <c r="AH575" s="456"/>
      <c r="AI575" s="456"/>
      <c r="AJ575" s="456"/>
      <c r="AK575" s="456"/>
      <c r="AL575" s="456"/>
      <c r="AM575" s="456"/>
      <c r="AN575" s="456"/>
      <c r="AO575" s="456"/>
      <c r="AP575" s="456"/>
      <c r="AQ575" s="456"/>
      <c r="AR575" s="456"/>
      <c r="AS575" s="456"/>
      <c r="AT575" s="456"/>
      <c r="AU575" s="456"/>
      <c r="AV575" s="456"/>
      <c r="AW575" s="456"/>
      <c r="AX575" s="456"/>
      <c r="AY575" s="456"/>
      <c r="AZ575" s="456"/>
      <c r="BA575" s="456"/>
      <c r="BB575" s="456"/>
      <c r="BC575" s="456"/>
      <c r="BD575" s="456"/>
      <c r="BE575" s="456"/>
      <c r="BF575" s="456"/>
      <c r="BG575" s="456"/>
      <c r="BH575" s="457"/>
      <c r="BI575" s="69"/>
      <c r="BR575" s="91"/>
      <c r="BS575" s="94"/>
      <c r="BX575" s="91"/>
    </row>
    <row r="576" spans="1:76" ht="12" customHeight="1">
      <c r="A576" s="69"/>
      <c r="B576" s="9"/>
      <c r="C576" s="456"/>
      <c r="D576" s="456"/>
      <c r="E576" s="456"/>
      <c r="F576" s="456"/>
      <c r="G576" s="456"/>
      <c r="H576" s="456"/>
      <c r="I576" s="456"/>
      <c r="J576" s="456"/>
      <c r="K576" s="456"/>
      <c r="L576" s="456"/>
      <c r="M576" s="456"/>
      <c r="N576" s="456"/>
      <c r="O576" s="457"/>
      <c r="P576" s="92"/>
      <c r="Q576" s="5"/>
      <c r="R576" s="5"/>
      <c r="S576" s="5"/>
      <c r="T576" s="5"/>
      <c r="U576" s="5"/>
      <c r="V576" s="5"/>
      <c r="W576" s="93"/>
      <c r="Y576" s="456"/>
      <c r="Z576" s="456"/>
      <c r="AA576" s="456"/>
      <c r="AB576" s="456"/>
      <c r="AC576" s="456"/>
      <c r="AD576" s="456"/>
      <c r="AE576" s="456"/>
      <c r="AF576" s="456"/>
      <c r="AG576" s="456"/>
      <c r="AH576" s="456"/>
      <c r="AI576" s="456"/>
      <c r="AJ576" s="456"/>
      <c r="AK576" s="456"/>
      <c r="AL576" s="456"/>
      <c r="AM576" s="456"/>
      <c r="AN576" s="456"/>
      <c r="AO576" s="456"/>
      <c r="AP576" s="456"/>
      <c r="AQ576" s="456"/>
      <c r="AR576" s="456"/>
      <c r="AS576" s="456"/>
      <c r="AT576" s="456"/>
      <c r="AU576" s="456"/>
      <c r="AV576" s="456"/>
      <c r="AW576" s="456"/>
      <c r="AX576" s="456"/>
      <c r="AY576" s="456"/>
      <c r="AZ576" s="456"/>
      <c r="BA576" s="456"/>
      <c r="BB576" s="456"/>
      <c r="BC576" s="456"/>
      <c r="BD576" s="456"/>
      <c r="BE576" s="456"/>
      <c r="BF576" s="456"/>
      <c r="BG576" s="456"/>
      <c r="BH576" s="457"/>
      <c r="BI576" s="69"/>
      <c r="BR576" s="91"/>
      <c r="BS576" s="94"/>
      <c r="BX576" s="91"/>
    </row>
    <row r="577" spans="1:76" ht="12" customHeight="1">
      <c r="A577" s="69"/>
      <c r="B577" s="9"/>
      <c r="C577" s="456"/>
      <c r="D577" s="456"/>
      <c r="E577" s="456"/>
      <c r="F577" s="456"/>
      <c r="G577" s="456"/>
      <c r="H577" s="456"/>
      <c r="I577" s="456"/>
      <c r="J577" s="456"/>
      <c r="K577" s="456"/>
      <c r="L577" s="456"/>
      <c r="M577" s="456"/>
      <c r="N577" s="456"/>
      <c r="O577" s="457"/>
      <c r="P577" s="92"/>
      <c r="Q577" s="5"/>
      <c r="R577" s="5"/>
      <c r="S577" s="5"/>
      <c r="T577" s="5"/>
      <c r="U577" s="5"/>
      <c r="V577" s="5"/>
      <c r="W577" s="93"/>
      <c r="Y577" s="456"/>
      <c r="Z577" s="456"/>
      <c r="AA577" s="456"/>
      <c r="AB577" s="456"/>
      <c r="AC577" s="456"/>
      <c r="AD577" s="456"/>
      <c r="AE577" s="456"/>
      <c r="AF577" s="456"/>
      <c r="AG577" s="456"/>
      <c r="AH577" s="456"/>
      <c r="AI577" s="456"/>
      <c r="AJ577" s="456"/>
      <c r="AK577" s="456"/>
      <c r="AL577" s="456"/>
      <c r="AM577" s="456"/>
      <c r="AN577" s="456"/>
      <c r="AO577" s="456"/>
      <c r="AP577" s="456"/>
      <c r="AQ577" s="456"/>
      <c r="AR577" s="456"/>
      <c r="AS577" s="456"/>
      <c r="AT577" s="456"/>
      <c r="AU577" s="456"/>
      <c r="AV577" s="456"/>
      <c r="AW577" s="456"/>
      <c r="AX577" s="456"/>
      <c r="AY577" s="456"/>
      <c r="AZ577" s="456"/>
      <c r="BA577" s="456"/>
      <c r="BB577" s="456"/>
      <c r="BC577" s="456"/>
      <c r="BD577" s="456"/>
      <c r="BE577" s="456"/>
      <c r="BF577" s="456"/>
      <c r="BG577" s="456"/>
      <c r="BH577" s="457"/>
      <c r="BI577" s="69"/>
      <c r="BR577" s="91"/>
      <c r="BS577" s="94"/>
      <c r="BX577" s="91"/>
    </row>
    <row r="578" spans="1:76" ht="12" customHeight="1">
      <c r="A578" s="69"/>
      <c r="B578" s="9"/>
      <c r="C578" s="436"/>
      <c r="D578" s="436"/>
      <c r="E578" s="436"/>
      <c r="F578" s="436"/>
      <c r="G578" s="436"/>
      <c r="H578" s="436"/>
      <c r="I578" s="436"/>
      <c r="J578" s="436"/>
      <c r="K578" s="436"/>
      <c r="L578" s="436"/>
      <c r="M578" s="436"/>
      <c r="N578" s="436"/>
      <c r="O578" s="437"/>
      <c r="P578" s="92"/>
      <c r="Q578" s="5"/>
      <c r="R578" s="5"/>
      <c r="S578" s="5"/>
      <c r="T578" s="5"/>
      <c r="U578" s="5"/>
      <c r="V578" s="5"/>
      <c r="W578" s="93"/>
      <c r="X578" s="149" t="s">
        <v>926</v>
      </c>
      <c r="Y578" s="150" t="s">
        <v>143</v>
      </c>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69"/>
      <c r="BR578" s="91"/>
      <c r="BS578" s="94"/>
      <c r="BX578" s="91"/>
    </row>
    <row r="579" spans="1:76" ht="12" customHeight="1">
      <c r="A579" s="69"/>
      <c r="O579" s="91"/>
      <c r="P579" s="94"/>
      <c r="W579" s="91"/>
      <c r="Y579" s="88"/>
      <c r="Z579" s="285" t="s">
        <v>1037</v>
      </c>
      <c r="AA579" s="468">
        <f>AC455</f>
        <v>4</v>
      </c>
      <c r="AB579" s="468"/>
      <c r="AC579" s="238" t="s">
        <v>31</v>
      </c>
      <c r="AD579" s="238"/>
      <c r="AE579" s="238"/>
      <c r="AF579" s="238"/>
      <c r="AG579" s="238"/>
      <c r="AH579" s="238"/>
      <c r="AI579" s="238"/>
      <c r="AJ579" s="238"/>
      <c r="AK579" s="238"/>
      <c r="AL579" s="238"/>
      <c r="AM579" s="238"/>
      <c r="AN579" s="238"/>
      <c r="AO579" s="238"/>
      <c r="AP579" s="238"/>
      <c r="AQ579" s="238"/>
      <c r="AR579" s="238"/>
      <c r="AS579" s="238"/>
      <c r="AT579" s="238"/>
      <c r="AU579" s="238"/>
      <c r="AV579" s="238"/>
      <c r="AW579" s="238"/>
      <c r="AX579" s="238"/>
      <c r="AY579" s="238"/>
      <c r="AZ579" s="238"/>
      <c r="BA579" s="238"/>
      <c r="BB579" s="238"/>
      <c r="BC579" s="238"/>
      <c r="BD579" s="238"/>
      <c r="BE579" s="238"/>
      <c r="BF579" s="238"/>
      <c r="BG579" s="239"/>
      <c r="BH579" s="11"/>
      <c r="BI579" s="69"/>
      <c r="BR579" s="91"/>
      <c r="BS579" s="94"/>
      <c r="BX579" s="91"/>
    </row>
    <row r="580" spans="1:76" ht="12" customHeight="1">
      <c r="A580" s="69"/>
      <c r="O580" s="91"/>
      <c r="P580" s="94"/>
      <c r="W580" s="91"/>
      <c r="Y580" s="92"/>
      <c r="Z580" s="11"/>
      <c r="AA580" s="11" t="s">
        <v>145</v>
      </c>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91"/>
      <c r="BH580" s="11"/>
      <c r="BI580" s="69"/>
      <c r="BR580" s="91"/>
      <c r="BS580" s="94"/>
      <c r="BX580" s="91"/>
    </row>
    <row r="581" spans="1:76" ht="12" customHeight="1">
      <c r="A581" s="69"/>
      <c r="O581" s="91"/>
      <c r="P581" s="94"/>
      <c r="W581" s="91"/>
      <c r="Y581" s="92"/>
      <c r="Z581" s="11"/>
      <c r="AA581" s="11" t="s">
        <v>146</v>
      </c>
      <c r="AB581" s="11"/>
      <c r="AC581" s="11" t="s">
        <v>927</v>
      </c>
      <c r="AD581" s="6" t="s">
        <v>928</v>
      </c>
      <c r="AE581" s="11" t="s">
        <v>147</v>
      </c>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91"/>
      <c r="BH581" s="11"/>
      <c r="BI581" s="69"/>
      <c r="BR581" s="91"/>
      <c r="BS581" s="94"/>
      <c r="BX581" s="91"/>
    </row>
    <row r="582" spans="1:76" ht="12" customHeight="1">
      <c r="A582" s="69"/>
      <c r="O582" s="91"/>
      <c r="P582" s="94"/>
      <c r="W582" s="91"/>
      <c r="Y582" s="94"/>
      <c r="Z582" s="11"/>
      <c r="AA582" s="11"/>
      <c r="AB582" s="11"/>
      <c r="AC582" s="11"/>
      <c r="AD582" s="5"/>
      <c r="AE582" s="11"/>
      <c r="AF582" s="11" t="s">
        <v>148</v>
      </c>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91"/>
      <c r="BH582" s="11"/>
      <c r="BI582" s="69"/>
      <c r="BR582" s="91"/>
      <c r="BS582" s="94"/>
      <c r="BX582" s="91"/>
    </row>
    <row r="583" spans="1:76" ht="12" customHeight="1">
      <c r="A583" s="69"/>
      <c r="O583" s="91"/>
      <c r="P583" s="94"/>
      <c r="W583" s="91"/>
      <c r="Y583" s="94"/>
      <c r="Z583" s="11"/>
      <c r="AA583" s="11"/>
      <c r="AB583" s="11"/>
      <c r="AC583" s="11"/>
      <c r="AD583" s="5"/>
      <c r="AE583" s="11"/>
      <c r="AF583" s="11" t="s">
        <v>149</v>
      </c>
      <c r="AG583" s="11"/>
      <c r="AH583" s="11"/>
      <c r="AI583" s="11" t="s">
        <v>929</v>
      </c>
      <c r="AJ583" s="6" t="s">
        <v>930</v>
      </c>
      <c r="AK583" s="11" t="s">
        <v>117</v>
      </c>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91"/>
      <c r="BH583" s="11"/>
      <c r="BI583" s="69"/>
      <c r="BR583" s="91"/>
      <c r="BS583" s="94"/>
      <c r="BX583" s="91"/>
    </row>
    <row r="584" spans="1:76" ht="12" customHeight="1">
      <c r="A584" s="69"/>
      <c r="O584" s="91"/>
      <c r="P584" s="94"/>
      <c r="W584" s="91"/>
      <c r="Y584" s="94"/>
      <c r="Z584" s="11"/>
      <c r="AA584" s="11"/>
      <c r="AB584" s="11"/>
      <c r="AC584" s="11"/>
      <c r="AD584" s="11"/>
      <c r="AE584" s="11"/>
      <c r="AF584" s="11"/>
      <c r="AG584" s="11"/>
      <c r="AH584" s="11"/>
      <c r="AI584" s="11"/>
      <c r="AJ584" s="11"/>
      <c r="AK584" s="5"/>
      <c r="AL584" s="11"/>
      <c r="AM584" s="11" t="s">
        <v>150</v>
      </c>
      <c r="AN584" s="11"/>
      <c r="AO584" s="11"/>
      <c r="AP584" s="11"/>
      <c r="AQ584" s="6" t="s">
        <v>930</v>
      </c>
      <c r="AR584" s="11"/>
      <c r="AS584" s="5"/>
      <c r="AT584" s="11" t="s">
        <v>151</v>
      </c>
      <c r="AU584" s="11"/>
      <c r="AV584" s="11"/>
      <c r="AW584" s="11"/>
      <c r="AX584" s="11"/>
      <c r="AY584" s="11"/>
      <c r="AZ584" s="11"/>
      <c r="BA584" s="11"/>
      <c r="BB584" s="11"/>
      <c r="BC584" s="11"/>
      <c r="BD584" s="11"/>
      <c r="BE584" s="11"/>
      <c r="BF584" s="11"/>
      <c r="BG584" s="91"/>
      <c r="BH584" s="11"/>
      <c r="BI584" s="69"/>
      <c r="BR584" s="91"/>
      <c r="BS584" s="94"/>
      <c r="BX584" s="91"/>
    </row>
    <row r="585" spans="1:76" ht="12" customHeight="1">
      <c r="A585" s="69"/>
      <c r="O585" s="91"/>
      <c r="P585" s="94"/>
      <c r="W585" s="91"/>
      <c r="Y585" s="118"/>
      <c r="Z585" s="116"/>
      <c r="AA585" s="116"/>
      <c r="AB585" s="116"/>
      <c r="AC585" s="116"/>
      <c r="AD585" s="116"/>
      <c r="AE585" s="116"/>
      <c r="AF585" s="116"/>
      <c r="AG585" s="116"/>
      <c r="AH585" s="116"/>
      <c r="AI585" s="116"/>
      <c r="AJ585" s="116"/>
      <c r="AK585" s="132"/>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7"/>
      <c r="BH585" s="11"/>
      <c r="BI585" s="69"/>
      <c r="BR585" s="91"/>
      <c r="BS585" s="94"/>
      <c r="BX585" s="91"/>
    </row>
    <row r="586" spans="1:76" ht="12" customHeight="1">
      <c r="A586" s="69"/>
      <c r="O586" s="91"/>
      <c r="P586" s="94"/>
      <c r="W586" s="91"/>
      <c r="Y586" s="11"/>
      <c r="Z586" s="11"/>
      <c r="AA586" s="11"/>
      <c r="AB586" s="11"/>
      <c r="AC586" s="11"/>
      <c r="AD586" s="11"/>
      <c r="AE586" s="11"/>
      <c r="AF586" s="11"/>
      <c r="AG586" s="11"/>
      <c r="AH586" s="11"/>
      <c r="AI586" s="11"/>
      <c r="AJ586" s="11"/>
      <c r="AK586" s="5"/>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69"/>
      <c r="BR586" s="91"/>
      <c r="BS586" s="94"/>
      <c r="BX586" s="91"/>
    </row>
    <row r="587" spans="1:76" s="5" customFormat="1" ht="12" customHeight="1">
      <c r="A587" s="98"/>
      <c r="O587" s="93"/>
      <c r="P587" s="92"/>
      <c r="W587" s="93"/>
      <c r="X587" s="6" t="s">
        <v>931</v>
      </c>
      <c r="Y587" s="456" t="s">
        <v>1167</v>
      </c>
      <c r="Z587" s="456"/>
      <c r="AA587" s="456"/>
      <c r="AB587" s="456"/>
      <c r="AC587" s="456"/>
      <c r="AD587" s="456"/>
      <c r="AE587" s="456"/>
      <c r="AF587" s="456"/>
      <c r="AG587" s="456"/>
      <c r="AH587" s="456"/>
      <c r="AI587" s="456"/>
      <c r="AJ587" s="456"/>
      <c r="AK587" s="456"/>
      <c r="AL587" s="456"/>
      <c r="AM587" s="456"/>
      <c r="AN587" s="456"/>
      <c r="AO587" s="456"/>
      <c r="AP587" s="456"/>
      <c r="AQ587" s="456"/>
      <c r="AR587" s="456"/>
      <c r="AS587" s="456"/>
      <c r="AT587" s="456"/>
      <c r="AU587" s="456"/>
      <c r="AV587" s="456"/>
      <c r="AW587" s="456"/>
      <c r="AX587" s="456"/>
      <c r="AY587" s="456"/>
      <c r="AZ587" s="456"/>
      <c r="BA587" s="456"/>
      <c r="BB587" s="456"/>
      <c r="BC587" s="456"/>
      <c r="BD587" s="456"/>
      <c r="BE587" s="456"/>
      <c r="BF587" s="456"/>
      <c r="BG587" s="456"/>
      <c r="BH587" s="457"/>
      <c r="BI587" s="69" t="s">
        <v>932</v>
      </c>
      <c r="BR587" s="93"/>
      <c r="BS587" s="92"/>
      <c r="BX587" s="93"/>
    </row>
    <row r="588" spans="1:76" s="5" customFormat="1" ht="12" customHeight="1">
      <c r="A588" s="98"/>
      <c r="O588" s="93"/>
      <c r="P588" s="92"/>
      <c r="W588" s="93"/>
      <c r="X588" s="6"/>
      <c r="Y588" s="456"/>
      <c r="Z588" s="456"/>
      <c r="AA588" s="456"/>
      <c r="AB588" s="456"/>
      <c r="AC588" s="456"/>
      <c r="AD588" s="456"/>
      <c r="AE588" s="456"/>
      <c r="AF588" s="456"/>
      <c r="AG588" s="456"/>
      <c r="AH588" s="456"/>
      <c r="AI588" s="456"/>
      <c r="AJ588" s="456"/>
      <c r="AK588" s="456"/>
      <c r="AL588" s="456"/>
      <c r="AM588" s="456"/>
      <c r="AN588" s="456"/>
      <c r="AO588" s="456"/>
      <c r="AP588" s="456"/>
      <c r="AQ588" s="456"/>
      <c r="AR588" s="456"/>
      <c r="AS588" s="456"/>
      <c r="AT588" s="456"/>
      <c r="AU588" s="456"/>
      <c r="AV588" s="456"/>
      <c r="AW588" s="456"/>
      <c r="AX588" s="456"/>
      <c r="AY588" s="456"/>
      <c r="AZ588" s="456"/>
      <c r="BA588" s="456"/>
      <c r="BB588" s="456"/>
      <c r="BC588" s="456"/>
      <c r="BD588" s="456"/>
      <c r="BE588" s="456"/>
      <c r="BF588" s="456"/>
      <c r="BG588" s="456"/>
      <c r="BH588" s="457"/>
      <c r="BI588" s="98"/>
      <c r="BR588" s="93"/>
      <c r="BS588" s="92"/>
      <c r="BX588" s="93"/>
    </row>
    <row r="589" spans="1:76" s="5" customFormat="1" ht="12" customHeight="1">
      <c r="A589" s="98"/>
      <c r="O589" s="93"/>
      <c r="P589" s="92"/>
      <c r="W589" s="93"/>
      <c r="X589" s="6"/>
      <c r="Y589" s="456" t="s">
        <v>1168</v>
      </c>
      <c r="Z589" s="456"/>
      <c r="AA589" s="456"/>
      <c r="AB589" s="456"/>
      <c r="AC589" s="456"/>
      <c r="AD589" s="456"/>
      <c r="AE589" s="456"/>
      <c r="AF589" s="456"/>
      <c r="AG589" s="456"/>
      <c r="AH589" s="456"/>
      <c r="AI589" s="456"/>
      <c r="AJ589" s="456"/>
      <c r="AK589" s="456"/>
      <c r="AL589" s="456"/>
      <c r="AM589" s="456"/>
      <c r="AN589" s="456"/>
      <c r="AO589" s="456"/>
      <c r="AP589" s="456"/>
      <c r="AQ589" s="456"/>
      <c r="AR589" s="456"/>
      <c r="AS589" s="456"/>
      <c r="AT589" s="456"/>
      <c r="AU589" s="456"/>
      <c r="AV589" s="456"/>
      <c r="AW589" s="456"/>
      <c r="AX589" s="456"/>
      <c r="AY589" s="456"/>
      <c r="AZ589" s="456"/>
      <c r="BA589" s="456"/>
      <c r="BB589" s="456"/>
      <c r="BC589" s="456"/>
      <c r="BD589" s="456"/>
      <c r="BE589" s="456"/>
      <c r="BF589" s="456"/>
      <c r="BG589" s="456"/>
      <c r="BH589" s="457"/>
      <c r="BI589" s="98"/>
      <c r="BR589" s="93"/>
      <c r="BS589" s="92"/>
      <c r="BX589" s="93"/>
    </row>
    <row r="590" spans="1:76" s="5" customFormat="1" ht="12" customHeight="1">
      <c r="A590" s="98"/>
      <c r="O590" s="93"/>
      <c r="P590" s="92"/>
      <c r="W590" s="93"/>
      <c r="X590" s="6"/>
      <c r="Y590" s="456"/>
      <c r="Z590" s="456"/>
      <c r="AA590" s="456"/>
      <c r="AB590" s="456"/>
      <c r="AC590" s="456"/>
      <c r="AD590" s="456"/>
      <c r="AE590" s="456"/>
      <c r="AF590" s="456"/>
      <c r="AG590" s="456"/>
      <c r="AH590" s="456"/>
      <c r="AI590" s="456"/>
      <c r="AJ590" s="456"/>
      <c r="AK590" s="456"/>
      <c r="AL590" s="456"/>
      <c r="AM590" s="456"/>
      <c r="AN590" s="456"/>
      <c r="AO590" s="456"/>
      <c r="AP590" s="456"/>
      <c r="AQ590" s="456"/>
      <c r="AR590" s="456"/>
      <c r="AS590" s="456"/>
      <c r="AT590" s="456"/>
      <c r="AU590" s="456"/>
      <c r="AV590" s="456"/>
      <c r="AW590" s="456"/>
      <c r="AX590" s="456"/>
      <c r="AY590" s="456"/>
      <c r="AZ590" s="456"/>
      <c r="BA590" s="456"/>
      <c r="BB590" s="456"/>
      <c r="BC590" s="456"/>
      <c r="BD590" s="456"/>
      <c r="BE590" s="456"/>
      <c r="BF590" s="456"/>
      <c r="BG590" s="456"/>
      <c r="BH590" s="457"/>
      <c r="BI590" s="98"/>
      <c r="BR590" s="93"/>
      <c r="BS590" s="92"/>
      <c r="BX590" s="93"/>
    </row>
    <row r="591" spans="1:76" s="5" customFormat="1" ht="12" customHeight="1">
      <c r="A591" s="98"/>
      <c r="O591" s="93"/>
      <c r="P591" s="92"/>
      <c r="W591" s="93"/>
      <c r="X591" s="6"/>
      <c r="Y591" s="456"/>
      <c r="Z591" s="456"/>
      <c r="AA591" s="456"/>
      <c r="AB591" s="456"/>
      <c r="AC591" s="456"/>
      <c r="AD591" s="456"/>
      <c r="AE591" s="456"/>
      <c r="AF591" s="456"/>
      <c r="AG591" s="456"/>
      <c r="AH591" s="456"/>
      <c r="AI591" s="456"/>
      <c r="AJ591" s="456"/>
      <c r="AK591" s="456"/>
      <c r="AL591" s="456"/>
      <c r="AM591" s="456"/>
      <c r="AN591" s="456"/>
      <c r="AO591" s="456"/>
      <c r="AP591" s="456"/>
      <c r="AQ591" s="456"/>
      <c r="AR591" s="456"/>
      <c r="AS591" s="456"/>
      <c r="AT591" s="456"/>
      <c r="AU591" s="456"/>
      <c r="AV591" s="456"/>
      <c r="AW591" s="456"/>
      <c r="AX591" s="456"/>
      <c r="AY591" s="456"/>
      <c r="AZ591" s="456"/>
      <c r="BA591" s="456"/>
      <c r="BB591" s="456"/>
      <c r="BC591" s="456"/>
      <c r="BD591" s="456"/>
      <c r="BE591" s="456"/>
      <c r="BF591" s="456"/>
      <c r="BG591" s="456"/>
      <c r="BH591" s="457"/>
      <c r="BI591" s="98"/>
      <c r="BR591" s="93"/>
      <c r="BS591" s="92"/>
      <c r="BX591" s="93"/>
    </row>
    <row r="592" spans="1:76" ht="12" customHeight="1">
      <c r="A592" s="69"/>
      <c r="O592" s="91"/>
      <c r="P592" s="94"/>
      <c r="W592" s="91"/>
      <c r="Y592" s="11"/>
      <c r="Z592" s="11"/>
      <c r="AA592" s="11"/>
      <c r="AB592" s="11"/>
      <c r="AC592" s="11"/>
      <c r="AD592" s="11"/>
      <c r="AE592" s="11"/>
      <c r="AF592" s="11"/>
      <c r="AG592" s="11"/>
      <c r="AH592" s="11"/>
      <c r="AI592" s="11"/>
      <c r="AJ592" s="11"/>
      <c r="AK592" s="5"/>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69"/>
      <c r="BR592" s="91"/>
      <c r="BS592" s="94"/>
      <c r="BX592" s="91"/>
    </row>
    <row r="593" spans="1:76" ht="12" customHeight="1">
      <c r="A593" s="69"/>
      <c r="O593" s="91"/>
      <c r="P593" s="94"/>
      <c r="W593" s="91"/>
      <c r="Y593" s="11"/>
      <c r="Z593" s="11"/>
      <c r="AA593" s="11"/>
      <c r="AB593" s="11"/>
      <c r="AC593" s="11"/>
      <c r="AD593" s="11"/>
      <c r="AE593" s="11"/>
      <c r="AF593" s="11"/>
      <c r="AG593" s="11"/>
      <c r="AH593" s="11"/>
      <c r="AI593" s="11"/>
      <c r="AJ593" s="11"/>
      <c r="AK593" s="5"/>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69"/>
      <c r="BR593" s="91"/>
      <c r="BS593" s="94"/>
      <c r="BX593" s="91"/>
    </row>
    <row r="594" spans="1:76" ht="12" customHeight="1">
      <c r="A594" s="69"/>
      <c r="O594" s="91"/>
      <c r="P594" s="94"/>
      <c r="W594" s="91"/>
      <c r="Y594" s="11"/>
      <c r="Z594" s="11"/>
      <c r="AA594" s="11"/>
      <c r="AB594" s="11"/>
      <c r="AC594" s="11"/>
      <c r="AD594" s="11"/>
      <c r="AE594" s="11"/>
      <c r="AF594" s="11"/>
      <c r="AG594" s="11"/>
      <c r="AH594" s="11"/>
      <c r="AI594" s="11"/>
      <c r="AJ594" s="11"/>
      <c r="AK594" s="5"/>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69"/>
      <c r="BR594" s="91"/>
      <c r="BS594" s="94"/>
      <c r="BX594" s="91"/>
    </row>
    <row r="595" spans="1:76" ht="12" customHeight="1">
      <c r="A595" s="69"/>
      <c r="O595" s="91"/>
      <c r="P595" s="94"/>
      <c r="W595" s="91"/>
      <c r="Y595" s="11"/>
      <c r="Z595" s="11"/>
      <c r="AA595" s="11"/>
      <c r="AB595" s="11"/>
      <c r="AC595" s="11"/>
      <c r="AD595" s="11"/>
      <c r="AE595" s="11"/>
      <c r="AF595" s="11"/>
      <c r="AG595" s="11"/>
      <c r="AH595" s="11"/>
      <c r="AI595" s="11"/>
      <c r="AJ595" s="11"/>
      <c r="AK595" s="5"/>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69"/>
      <c r="BR595" s="91"/>
      <c r="BS595" s="94"/>
      <c r="BX595" s="91"/>
    </row>
    <row r="596" spans="1:76" ht="12" customHeight="1">
      <c r="A596" s="69"/>
      <c r="O596" s="91"/>
      <c r="P596" s="94"/>
      <c r="W596" s="91"/>
      <c r="Y596" s="11"/>
      <c r="Z596" s="11"/>
      <c r="AA596" s="11"/>
      <c r="AB596" s="11"/>
      <c r="AC596" s="11"/>
      <c r="AD596" s="11"/>
      <c r="AE596" s="11"/>
      <c r="AF596" s="11"/>
      <c r="AG596" s="11"/>
      <c r="AH596" s="11"/>
      <c r="AI596" s="11"/>
      <c r="AJ596" s="11"/>
      <c r="AK596" s="5"/>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69"/>
      <c r="BR596" s="91"/>
      <c r="BS596" s="94"/>
      <c r="BX596" s="91"/>
    </row>
    <row r="597" spans="1:76" ht="12" customHeight="1">
      <c r="A597" s="69"/>
      <c r="O597" s="91"/>
      <c r="P597" s="94"/>
      <c r="W597" s="91"/>
      <c r="Y597" s="11"/>
      <c r="Z597" s="11"/>
      <c r="AA597" s="11"/>
      <c r="AB597" s="11"/>
      <c r="AC597" s="11"/>
      <c r="AD597" s="11"/>
      <c r="AE597" s="11"/>
      <c r="AF597" s="11"/>
      <c r="AG597" s="11"/>
      <c r="AH597" s="11"/>
      <c r="AI597" s="11"/>
      <c r="AJ597" s="11"/>
      <c r="AK597" s="5"/>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69"/>
      <c r="BR597" s="91"/>
      <c r="BS597" s="94"/>
      <c r="BX597" s="91"/>
    </row>
    <row r="598" spans="1:76" ht="12" customHeight="1">
      <c r="A598" s="114"/>
      <c r="B598" s="115"/>
      <c r="C598" s="115"/>
      <c r="D598" s="116"/>
      <c r="E598" s="116"/>
      <c r="F598" s="116"/>
      <c r="G598" s="116"/>
      <c r="H598" s="116"/>
      <c r="I598" s="116"/>
      <c r="J598" s="116"/>
      <c r="K598" s="116"/>
      <c r="L598" s="116"/>
      <c r="M598" s="116"/>
      <c r="N598" s="116"/>
      <c r="O598" s="117"/>
      <c r="P598" s="118"/>
      <c r="Q598" s="116"/>
      <c r="R598" s="116"/>
      <c r="S598" s="116"/>
      <c r="T598" s="116"/>
      <c r="U598" s="116"/>
      <c r="V598" s="116"/>
      <c r="W598" s="117"/>
      <c r="X598" s="119"/>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6"/>
      <c r="BG598" s="116"/>
      <c r="BH598" s="116"/>
      <c r="BI598" s="114"/>
      <c r="BJ598" s="116"/>
      <c r="BK598" s="116"/>
      <c r="BL598" s="116"/>
      <c r="BM598" s="116"/>
      <c r="BN598" s="116"/>
      <c r="BO598" s="116"/>
      <c r="BP598" s="116"/>
      <c r="BQ598" s="116"/>
      <c r="BR598" s="117"/>
      <c r="BS598" s="118"/>
      <c r="BT598" s="116"/>
      <c r="BU598" s="116"/>
      <c r="BV598" s="116"/>
      <c r="BW598" s="116"/>
      <c r="BX598" s="117"/>
    </row>
    <row r="599" spans="1:76" ht="12" customHeight="1">
      <c r="A599" s="69"/>
      <c r="O599" s="91"/>
      <c r="P599" s="94"/>
      <c r="W599" s="9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69"/>
      <c r="BR599" s="91"/>
      <c r="BS599" s="94"/>
      <c r="BX599" s="91"/>
    </row>
    <row r="600" spans="1:76" ht="12" customHeight="1">
      <c r="A600" s="69"/>
      <c r="B600" s="95" t="s">
        <v>456</v>
      </c>
      <c r="C600" s="450" t="s">
        <v>668</v>
      </c>
      <c r="D600" s="458"/>
      <c r="E600" s="458"/>
      <c r="F600" s="458"/>
      <c r="G600" s="458"/>
      <c r="H600" s="458"/>
      <c r="I600" s="458"/>
      <c r="J600" s="458"/>
      <c r="K600" s="458"/>
      <c r="L600" s="458"/>
      <c r="M600" s="458"/>
      <c r="N600" s="458"/>
      <c r="O600" s="459"/>
      <c r="P600" s="126"/>
      <c r="Q600" s="5" t="s">
        <v>933</v>
      </c>
      <c r="R600" s="5"/>
      <c r="S600" s="6" t="s">
        <v>934</v>
      </c>
      <c r="T600" s="6"/>
      <c r="U600" s="453" t="s">
        <v>935</v>
      </c>
      <c r="V600" s="454"/>
      <c r="W600" s="455"/>
      <c r="X600" s="6" t="s">
        <v>931</v>
      </c>
      <c r="Y600" s="456" t="s">
        <v>1150</v>
      </c>
      <c r="Z600" s="456"/>
      <c r="AA600" s="456"/>
      <c r="AB600" s="456"/>
      <c r="AC600" s="456"/>
      <c r="AD600" s="456"/>
      <c r="AE600" s="456"/>
      <c r="AF600" s="456"/>
      <c r="AG600" s="456"/>
      <c r="AH600" s="456"/>
      <c r="AI600" s="456"/>
      <c r="AJ600" s="456"/>
      <c r="AK600" s="456"/>
      <c r="AL600" s="456"/>
      <c r="AM600" s="456"/>
      <c r="AN600" s="456"/>
      <c r="AO600" s="456"/>
      <c r="AP600" s="456"/>
      <c r="AQ600" s="456"/>
      <c r="AR600" s="456"/>
      <c r="AS600" s="456"/>
      <c r="AT600" s="456"/>
      <c r="AU600" s="456"/>
      <c r="AV600" s="456"/>
      <c r="AW600" s="456"/>
      <c r="AX600" s="456"/>
      <c r="AY600" s="456"/>
      <c r="AZ600" s="456"/>
      <c r="BA600" s="456"/>
      <c r="BB600" s="456"/>
      <c r="BC600" s="456"/>
      <c r="BD600" s="456"/>
      <c r="BE600" s="456"/>
      <c r="BF600" s="456"/>
      <c r="BG600" s="456"/>
      <c r="BH600" s="457"/>
      <c r="BI600" s="69" t="s">
        <v>936</v>
      </c>
      <c r="BR600" s="91"/>
      <c r="BS600" s="94"/>
      <c r="BX600" s="91"/>
    </row>
    <row r="601" spans="1:76" ht="12" customHeight="1">
      <c r="A601" s="69"/>
      <c r="C601" s="458"/>
      <c r="D601" s="458"/>
      <c r="E601" s="458"/>
      <c r="F601" s="458"/>
      <c r="G601" s="458"/>
      <c r="H601" s="458"/>
      <c r="I601" s="458"/>
      <c r="J601" s="458"/>
      <c r="K601" s="458"/>
      <c r="L601" s="458"/>
      <c r="M601" s="458"/>
      <c r="N601" s="458"/>
      <c r="O601" s="459"/>
      <c r="P601" s="92"/>
      <c r="Q601" s="5" t="s">
        <v>105</v>
      </c>
      <c r="R601" s="5"/>
      <c r="S601" s="6"/>
      <c r="T601" s="5"/>
      <c r="U601" s="5"/>
      <c r="V601" s="5"/>
      <c r="W601" s="93"/>
      <c r="Y601" s="456"/>
      <c r="Z601" s="456"/>
      <c r="AA601" s="456"/>
      <c r="AB601" s="456"/>
      <c r="AC601" s="456"/>
      <c r="AD601" s="456"/>
      <c r="AE601" s="456"/>
      <c r="AF601" s="456"/>
      <c r="AG601" s="456"/>
      <c r="AH601" s="456"/>
      <c r="AI601" s="456"/>
      <c r="AJ601" s="456"/>
      <c r="AK601" s="456"/>
      <c r="AL601" s="456"/>
      <c r="AM601" s="456"/>
      <c r="AN601" s="456"/>
      <c r="AO601" s="456"/>
      <c r="AP601" s="456"/>
      <c r="AQ601" s="456"/>
      <c r="AR601" s="456"/>
      <c r="AS601" s="456"/>
      <c r="AT601" s="456"/>
      <c r="AU601" s="456"/>
      <c r="AV601" s="456"/>
      <c r="AW601" s="456"/>
      <c r="AX601" s="456"/>
      <c r="AY601" s="456"/>
      <c r="AZ601" s="456"/>
      <c r="BA601" s="456"/>
      <c r="BB601" s="456"/>
      <c r="BC601" s="456"/>
      <c r="BD601" s="456"/>
      <c r="BE601" s="456"/>
      <c r="BF601" s="456"/>
      <c r="BG601" s="456"/>
      <c r="BH601" s="457"/>
      <c r="BI601" s="69"/>
      <c r="BR601" s="91"/>
      <c r="BS601" s="94"/>
      <c r="BX601" s="91"/>
    </row>
    <row r="602" spans="1:76" ht="12" customHeight="1">
      <c r="A602" s="69"/>
      <c r="C602" s="458"/>
      <c r="D602" s="458"/>
      <c r="E602" s="458"/>
      <c r="F602" s="458"/>
      <c r="G602" s="458"/>
      <c r="H602" s="458"/>
      <c r="I602" s="458"/>
      <c r="J602" s="458"/>
      <c r="K602" s="458"/>
      <c r="L602" s="458"/>
      <c r="M602" s="458"/>
      <c r="N602" s="458"/>
      <c r="O602" s="459"/>
      <c r="P602" s="92"/>
      <c r="Q602" s="5"/>
      <c r="R602" s="5"/>
      <c r="S602" s="5"/>
      <c r="T602" s="5"/>
      <c r="U602" s="5"/>
      <c r="V602" s="5"/>
      <c r="W602" s="93"/>
      <c r="Y602" s="456" t="s">
        <v>669</v>
      </c>
      <c r="Z602" s="456"/>
      <c r="AA602" s="456"/>
      <c r="AB602" s="456"/>
      <c r="AC602" s="456"/>
      <c r="AD602" s="456"/>
      <c r="AE602" s="456"/>
      <c r="AF602" s="456"/>
      <c r="AG602" s="456"/>
      <c r="AH602" s="456"/>
      <c r="AI602" s="456"/>
      <c r="AJ602" s="456"/>
      <c r="AK602" s="456"/>
      <c r="AL602" s="456"/>
      <c r="AM602" s="456"/>
      <c r="AN602" s="456"/>
      <c r="AO602" s="456"/>
      <c r="AP602" s="456"/>
      <c r="AQ602" s="456"/>
      <c r="AR602" s="456"/>
      <c r="AS602" s="456"/>
      <c r="AT602" s="456"/>
      <c r="AU602" s="456"/>
      <c r="AV602" s="456"/>
      <c r="AW602" s="456"/>
      <c r="AX602" s="456"/>
      <c r="AY602" s="456"/>
      <c r="AZ602" s="456"/>
      <c r="BA602" s="456"/>
      <c r="BB602" s="456"/>
      <c r="BC602" s="456"/>
      <c r="BD602" s="456"/>
      <c r="BE602" s="456"/>
      <c r="BF602" s="456"/>
      <c r="BG602" s="456"/>
      <c r="BH602" s="457"/>
      <c r="BI602" s="69"/>
      <c r="BR602" s="91"/>
      <c r="BS602" s="94"/>
      <c r="BX602" s="91"/>
    </row>
    <row r="603" spans="1:76" ht="12" customHeight="1">
      <c r="A603" s="69"/>
      <c r="C603" s="458"/>
      <c r="D603" s="458"/>
      <c r="E603" s="458"/>
      <c r="F603" s="458"/>
      <c r="G603" s="458"/>
      <c r="H603" s="458"/>
      <c r="I603" s="458"/>
      <c r="J603" s="458"/>
      <c r="K603" s="458"/>
      <c r="L603" s="458"/>
      <c r="M603" s="458"/>
      <c r="N603" s="458"/>
      <c r="O603" s="459"/>
      <c r="P603" s="94"/>
      <c r="W603" s="91"/>
      <c r="Y603" s="456"/>
      <c r="Z603" s="456"/>
      <c r="AA603" s="456"/>
      <c r="AB603" s="456"/>
      <c r="AC603" s="456"/>
      <c r="AD603" s="456"/>
      <c r="AE603" s="456"/>
      <c r="AF603" s="456"/>
      <c r="AG603" s="456"/>
      <c r="AH603" s="456"/>
      <c r="AI603" s="456"/>
      <c r="AJ603" s="456"/>
      <c r="AK603" s="456"/>
      <c r="AL603" s="456"/>
      <c r="AM603" s="456"/>
      <c r="AN603" s="456"/>
      <c r="AO603" s="456"/>
      <c r="AP603" s="456"/>
      <c r="AQ603" s="456"/>
      <c r="AR603" s="456"/>
      <c r="AS603" s="456"/>
      <c r="AT603" s="456"/>
      <c r="AU603" s="456"/>
      <c r="AV603" s="456"/>
      <c r="AW603" s="456"/>
      <c r="AX603" s="456"/>
      <c r="AY603" s="456"/>
      <c r="AZ603" s="456"/>
      <c r="BA603" s="456"/>
      <c r="BB603" s="456"/>
      <c r="BC603" s="456"/>
      <c r="BD603" s="456"/>
      <c r="BE603" s="456"/>
      <c r="BF603" s="456"/>
      <c r="BG603" s="456"/>
      <c r="BH603" s="457"/>
      <c r="BI603" s="69"/>
      <c r="BR603" s="91"/>
      <c r="BS603" s="94"/>
      <c r="BX603" s="91"/>
    </row>
    <row r="604" spans="1:76" ht="12" customHeight="1">
      <c r="A604" s="69"/>
      <c r="O604" s="91"/>
      <c r="P604" s="94"/>
      <c r="W604" s="91"/>
      <c r="Y604" s="456"/>
      <c r="Z604" s="456"/>
      <c r="AA604" s="456"/>
      <c r="AB604" s="456"/>
      <c r="AC604" s="456"/>
      <c r="AD604" s="456"/>
      <c r="AE604" s="456"/>
      <c r="AF604" s="456"/>
      <c r="AG604" s="456"/>
      <c r="AH604" s="456"/>
      <c r="AI604" s="456"/>
      <c r="AJ604" s="456"/>
      <c r="AK604" s="456"/>
      <c r="AL604" s="456"/>
      <c r="AM604" s="456"/>
      <c r="AN604" s="456"/>
      <c r="AO604" s="456"/>
      <c r="AP604" s="456"/>
      <c r="AQ604" s="456"/>
      <c r="AR604" s="456"/>
      <c r="AS604" s="456"/>
      <c r="AT604" s="456"/>
      <c r="AU604" s="456"/>
      <c r="AV604" s="456"/>
      <c r="AW604" s="456"/>
      <c r="AX604" s="456"/>
      <c r="AY604" s="456"/>
      <c r="AZ604" s="456"/>
      <c r="BA604" s="456"/>
      <c r="BB604" s="456"/>
      <c r="BC604" s="456"/>
      <c r="BD604" s="456"/>
      <c r="BE604" s="456"/>
      <c r="BF604" s="456"/>
      <c r="BG604" s="456"/>
      <c r="BH604" s="457"/>
      <c r="BI604" s="69"/>
      <c r="BR604" s="91"/>
      <c r="BS604" s="94"/>
      <c r="BX604" s="91"/>
    </row>
    <row r="605" spans="1:76" ht="12" customHeight="1">
      <c r="A605" s="69"/>
      <c r="O605" s="91"/>
      <c r="P605" s="94"/>
      <c r="W605" s="91"/>
      <c r="Y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69"/>
      <c r="BR605" s="91"/>
      <c r="BS605" s="94"/>
      <c r="BX605" s="91"/>
    </row>
    <row r="606" spans="1:76" ht="12" customHeight="1">
      <c r="A606" s="69"/>
      <c r="O606" s="91"/>
      <c r="P606" s="94"/>
      <c r="W606" s="91"/>
      <c r="Y606" s="103" t="s">
        <v>937</v>
      </c>
      <c r="Z606" s="456" t="s">
        <v>22</v>
      </c>
      <c r="AA606" s="456"/>
      <c r="AB606" s="456"/>
      <c r="AC606" s="456"/>
      <c r="AD606" s="456"/>
      <c r="AE606" s="456"/>
      <c r="AF606" s="456"/>
      <c r="AG606" s="456"/>
      <c r="AH606" s="456"/>
      <c r="AI606" s="456"/>
      <c r="AJ606" s="456"/>
      <c r="AK606" s="456"/>
      <c r="AL606" s="456"/>
      <c r="AM606" s="456"/>
      <c r="AN606" s="456"/>
      <c r="AO606" s="456"/>
      <c r="AP606" s="456"/>
      <c r="AQ606" s="456"/>
      <c r="AR606" s="456"/>
      <c r="AS606" s="456"/>
      <c r="AT606" s="456"/>
      <c r="AU606" s="456"/>
      <c r="AV606" s="456"/>
      <c r="AW606" s="456"/>
      <c r="AX606" s="456"/>
      <c r="AY606" s="456"/>
      <c r="AZ606" s="456"/>
      <c r="BA606" s="456"/>
      <c r="BB606" s="456"/>
      <c r="BC606" s="456"/>
      <c r="BD606" s="456"/>
      <c r="BE606" s="456"/>
      <c r="BF606" s="456"/>
      <c r="BG606" s="456"/>
      <c r="BH606" s="457"/>
      <c r="BI606" s="69"/>
      <c r="BR606" s="91"/>
      <c r="BS606" s="94"/>
      <c r="BX606" s="91"/>
    </row>
    <row r="607" spans="1:76" ht="12" customHeight="1">
      <c r="A607" s="69"/>
      <c r="O607" s="91"/>
      <c r="P607" s="94"/>
      <c r="W607" s="91"/>
      <c r="Z607" s="456"/>
      <c r="AA607" s="456"/>
      <c r="AB607" s="456"/>
      <c r="AC607" s="456"/>
      <c r="AD607" s="456"/>
      <c r="AE607" s="456"/>
      <c r="AF607" s="456"/>
      <c r="AG607" s="456"/>
      <c r="AH607" s="456"/>
      <c r="AI607" s="456"/>
      <c r="AJ607" s="456"/>
      <c r="AK607" s="456"/>
      <c r="AL607" s="456"/>
      <c r="AM607" s="456"/>
      <c r="AN607" s="456"/>
      <c r="AO607" s="456"/>
      <c r="AP607" s="456"/>
      <c r="AQ607" s="456"/>
      <c r="AR607" s="456"/>
      <c r="AS607" s="456"/>
      <c r="AT607" s="456"/>
      <c r="AU607" s="456"/>
      <c r="AV607" s="456"/>
      <c r="AW607" s="456"/>
      <c r="AX607" s="456"/>
      <c r="AY607" s="456"/>
      <c r="AZ607" s="456"/>
      <c r="BA607" s="456"/>
      <c r="BB607" s="456"/>
      <c r="BC607" s="456"/>
      <c r="BD607" s="456"/>
      <c r="BE607" s="456"/>
      <c r="BF607" s="456"/>
      <c r="BG607" s="456"/>
      <c r="BH607" s="457"/>
      <c r="BI607" s="69"/>
      <c r="BR607" s="91"/>
      <c r="BS607" s="94"/>
      <c r="BX607" s="91"/>
    </row>
    <row r="608" spans="1:76" ht="12" customHeight="1">
      <c r="A608" s="69"/>
      <c r="O608" s="91"/>
      <c r="P608" s="94"/>
      <c r="W608" s="91"/>
      <c r="Z608" s="456"/>
      <c r="AA608" s="456"/>
      <c r="AB608" s="456"/>
      <c r="AC608" s="456"/>
      <c r="AD608" s="456"/>
      <c r="AE608" s="456"/>
      <c r="AF608" s="456"/>
      <c r="AG608" s="456"/>
      <c r="AH608" s="456"/>
      <c r="AI608" s="456"/>
      <c r="AJ608" s="456"/>
      <c r="AK608" s="456"/>
      <c r="AL608" s="456"/>
      <c r="AM608" s="456"/>
      <c r="AN608" s="456"/>
      <c r="AO608" s="456"/>
      <c r="AP608" s="456"/>
      <c r="AQ608" s="456"/>
      <c r="AR608" s="456"/>
      <c r="AS608" s="456"/>
      <c r="AT608" s="456"/>
      <c r="AU608" s="456"/>
      <c r="AV608" s="456"/>
      <c r="AW608" s="456"/>
      <c r="AX608" s="456"/>
      <c r="AY608" s="456"/>
      <c r="AZ608" s="456"/>
      <c r="BA608" s="456"/>
      <c r="BB608" s="456"/>
      <c r="BC608" s="456"/>
      <c r="BD608" s="456"/>
      <c r="BE608" s="456"/>
      <c r="BF608" s="456"/>
      <c r="BG608" s="456"/>
      <c r="BH608" s="457"/>
      <c r="BI608" s="69"/>
      <c r="BR608" s="91"/>
      <c r="BS608" s="94"/>
      <c r="BX608" s="91"/>
    </row>
    <row r="609" spans="1:76" ht="12" customHeight="1">
      <c r="A609" s="69"/>
      <c r="O609" s="91"/>
      <c r="P609" s="94"/>
      <c r="W609" s="91"/>
      <c r="Z609" s="456"/>
      <c r="AA609" s="456"/>
      <c r="AB609" s="456"/>
      <c r="AC609" s="456"/>
      <c r="AD609" s="456"/>
      <c r="AE609" s="456"/>
      <c r="AF609" s="456"/>
      <c r="AG609" s="456"/>
      <c r="AH609" s="456"/>
      <c r="AI609" s="456"/>
      <c r="AJ609" s="456"/>
      <c r="AK609" s="456"/>
      <c r="AL609" s="456"/>
      <c r="AM609" s="456"/>
      <c r="AN609" s="456"/>
      <c r="AO609" s="456"/>
      <c r="AP609" s="456"/>
      <c r="AQ609" s="456"/>
      <c r="AR609" s="456"/>
      <c r="AS609" s="456"/>
      <c r="AT609" s="456"/>
      <c r="AU609" s="456"/>
      <c r="AV609" s="456"/>
      <c r="AW609" s="456"/>
      <c r="AX609" s="456"/>
      <c r="AY609" s="456"/>
      <c r="AZ609" s="456"/>
      <c r="BA609" s="456"/>
      <c r="BB609" s="456"/>
      <c r="BC609" s="456"/>
      <c r="BD609" s="456"/>
      <c r="BE609" s="456"/>
      <c r="BF609" s="456"/>
      <c r="BG609" s="456"/>
      <c r="BH609" s="457"/>
      <c r="BI609" s="69"/>
      <c r="BR609" s="91"/>
      <c r="BS609" s="94"/>
      <c r="BX609" s="91"/>
    </row>
    <row r="610" spans="1:76" ht="12" customHeight="1">
      <c r="A610" s="69"/>
      <c r="O610" s="91"/>
      <c r="P610" s="94"/>
      <c r="W610" s="91"/>
      <c r="Z610" s="456" t="s">
        <v>23</v>
      </c>
      <c r="AA610" s="456"/>
      <c r="AB610" s="456"/>
      <c r="AC610" s="456"/>
      <c r="AD610" s="456"/>
      <c r="AE610" s="456"/>
      <c r="AF610" s="456"/>
      <c r="AG610" s="456"/>
      <c r="AH610" s="456"/>
      <c r="AI610" s="456"/>
      <c r="AJ610" s="456"/>
      <c r="AK610" s="456"/>
      <c r="AL610" s="456"/>
      <c r="AM610" s="456"/>
      <c r="AN610" s="456"/>
      <c r="AO610" s="456"/>
      <c r="AP610" s="456"/>
      <c r="AQ610" s="456"/>
      <c r="AR610" s="456"/>
      <c r="AS610" s="456"/>
      <c r="AT610" s="456"/>
      <c r="AU610" s="456"/>
      <c r="AV610" s="456"/>
      <c r="AW610" s="456"/>
      <c r="AX610" s="456"/>
      <c r="AY610" s="456"/>
      <c r="AZ610" s="456"/>
      <c r="BA610" s="456"/>
      <c r="BB610" s="456"/>
      <c r="BC610" s="456"/>
      <c r="BD610" s="456"/>
      <c r="BE610" s="456"/>
      <c r="BF610" s="456"/>
      <c r="BG610" s="456"/>
      <c r="BH610" s="457"/>
      <c r="BI610" s="69"/>
      <c r="BR610" s="91"/>
      <c r="BS610" s="94"/>
      <c r="BX610" s="91"/>
    </row>
    <row r="611" spans="1:76" ht="12" customHeight="1">
      <c r="A611" s="69"/>
      <c r="O611" s="91"/>
      <c r="P611" s="94"/>
      <c r="W611" s="91"/>
      <c r="Y611" s="122"/>
      <c r="Z611" s="456"/>
      <c r="AA611" s="456"/>
      <c r="AB611" s="456"/>
      <c r="AC611" s="456"/>
      <c r="AD611" s="456"/>
      <c r="AE611" s="456"/>
      <c r="AF611" s="456"/>
      <c r="AG611" s="456"/>
      <c r="AH611" s="456"/>
      <c r="AI611" s="456"/>
      <c r="AJ611" s="456"/>
      <c r="AK611" s="456"/>
      <c r="AL611" s="456"/>
      <c r="AM611" s="456"/>
      <c r="AN611" s="456"/>
      <c r="AO611" s="456"/>
      <c r="AP611" s="456"/>
      <c r="AQ611" s="456"/>
      <c r="AR611" s="456"/>
      <c r="AS611" s="456"/>
      <c r="AT611" s="456"/>
      <c r="AU611" s="456"/>
      <c r="AV611" s="456"/>
      <c r="AW611" s="456"/>
      <c r="AX611" s="456"/>
      <c r="AY611" s="456"/>
      <c r="AZ611" s="456"/>
      <c r="BA611" s="456"/>
      <c r="BB611" s="456"/>
      <c r="BC611" s="456"/>
      <c r="BD611" s="456"/>
      <c r="BE611" s="456"/>
      <c r="BF611" s="456"/>
      <c r="BG611" s="456"/>
      <c r="BH611" s="457"/>
      <c r="BI611" s="69"/>
      <c r="BR611" s="91"/>
      <c r="BS611" s="94"/>
      <c r="BX611" s="91"/>
    </row>
    <row r="612" spans="1:76" s="5" customFormat="1" ht="12" customHeight="1">
      <c r="A612" s="126"/>
      <c r="B612" s="6"/>
      <c r="C612" s="6"/>
      <c r="D612" s="6"/>
      <c r="E612" s="6"/>
      <c r="F612" s="6"/>
      <c r="G612" s="6"/>
      <c r="H612" s="6"/>
      <c r="I612" s="6"/>
      <c r="J612" s="6"/>
      <c r="K612" s="6"/>
      <c r="L612" s="6"/>
      <c r="M612" s="6"/>
      <c r="N612" s="6"/>
      <c r="O612" s="125"/>
      <c r="P612" s="126"/>
      <c r="Q612" s="6"/>
      <c r="R612" s="6"/>
      <c r="S612" s="6"/>
      <c r="T612" s="6"/>
      <c r="U612" s="6"/>
      <c r="V612" s="6"/>
      <c r="W612" s="125"/>
      <c r="X612" s="6"/>
      <c r="Y612" s="148"/>
      <c r="Z612" s="148"/>
      <c r="AA612" s="148"/>
      <c r="AB612" s="148"/>
      <c r="AC612" s="148"/>
      <c r="AD612" s="148"/>
      <c r="AE612" s="148"/>
      <c r="AF612" s="148"/>
      <c r="AG612" s="148"/>
      <c r="AH612" s="148"/>
      <c r="AI612" s="148"/>
      <c r="AJ612" s="148"/>
      <c r="AK612" s="148"/>
      <c r="AL612" s="148"/>
      <c r="AM612" s="148"/>
      <c r="AN612" s="148"/>
      <c r="AO612" s="148"/>
      <c r="AP612" s="148"/>
      <c r="AQ612" s="148"/>
      <c r="AR612" s="148"/>
      <c r="AS612" s="148"/>
      <c r="AT612" s="148"/>
      <c r="AU612" s="148"/>
      <c r="AV612" s="148"/>
      <c r="AW612" s="148"/>
      <c r="AX612" s="148"/>
      <c r="AY612" s="148"/>
      <c r="AZ612" s="148"/>
      <c r="BA612" s="148"/>
      <c r="BB612" s="148"/>
      <c r="BC612" s="148"/>
      <c r="BD612" s="148"/>
      <c r="BE612" s="148"/>
      <c r="BF612" s="148"/>
      <c r="BG612" s="148"/>
      <c r="BH612" s="148"/>
      <c r="BI612" s="200"/>
      <c r="BJ612" s="180"/>
      <c r="BK612" s="180"/>
      <c r="BL612" s="180"/>
      <c r="BM612" s="180"/>
      <c r="BN612" s="180"/>
      <c r="BO612" s="180"/>
      <c r="BP612" s="180"/>
      <c r="BQ612" s="180"/>
      <c r="BR612" s="201"/>
      <c r="BS612" s="200"/>
      <c r="BT612" s="180"/>
      <c r="BU612" s="180"/>
      <c r="BV612" s="180"/>
      <c r="BW612" s="180"/>
      <c r="BX612" s="201"/>
    </row>
    <row r="613" spans="1:76" ht="12" customHeight="1">
      <c r="A613" s="69"/>
      <c r="B613" s="95" t="s">
        <v>1026</v>
      </c>
      <c r="C613" s="450" t="s">
        <v>670</v>
      </c>
      <c r="D613" s="456"/>
      <c r="E613" s="456"/>
      <c r="F613" s="456"/>
      <c r="G613" s="456"/>
      <c r="H613" s="456"/>
      <c r="I613" s="456"/>
      <c r="J613" s="456"/>
      <c r="K613" s="456"/>
      <c r="L613" s="456"/>
      <c r="M613" s="456"/>
      <c r="N613" s="456"/>
      <c r="O613" s="457"/>
      <c r="P613" s="92"/>
      <c r="Q613" s="5" t="s">
        <v>933</v>
      </c>
      <c r="R613" s="5"/>
      <c r="S613" s="6" t="s">
        <v>934</v>
      </c>
      <c r="T613" s="8"/>
      <c r="U613" s="453" t="s">
        <v>935</v>
      </c>
      <c r="V613" s="454"/>
      <c r="W613" s="455"/>
      <c r="X613" s="6" t="s">
        <v>931</v>
      </c>
      <c r="Y613" s="456" t="s">
        <v>671</v>
      </c>
      <c r="Z613" s="456"/>
      <c r="AA613" s="456"/>
      <c r="AB613" s="456"/>
      <c r="AC613" s="456"/>
      <c r="AD613" s="456"/>
      <c r="AE613" s="456"/>
      <c r="AF613" s="456"/>
      <c r="AG613" s="456"/>
      <c r="AH613" s="456"/>
      <c r="AI613" s="456"/>
      <c r="AJ613" s="456"/>
      <c r="AK613" s="456"/>
      <c r="AL613" s="456"/>
      <c r="AM613" s="456"/>
      <c r="AN613" s="456"/>
      <c r="AO613" s="456"/>
      <c r="AP613" s="456"/>
      <c r="AQ613" s="456"/>
      <c r="AR613" s="456"/>
      <c r="AS613" s="456"/>
      <c r="AT613" s="456"/>
      <c r="AU613" s="456"/>
      <c r="AV613" s="456"/>
      <c r="AW613" s="456"/>
      <c r="AX613" s="456"/>
      <c r="AY613" s="456"/>
      <c r="AZ613" s="456"/>
      <c r="BA613" s="456"/>
      <c r="BB613" s="456"/>
      <c r="BC613" s="456"/>
      <c r="BD613" s="456"/>
      <c r="BE613" s="456"/>
      <c r="BF613" s="456"/>
      <c r="BG613" s="456"/>
      <c r="BH613" s="457"/>
      <c r="BI613" s="69" t="s">
        <v>1070</v>
      </c>
      <c r="BR613" s="91"/>
      <c r="BS613" s="94"/>
      <c r="BX613" s="91"/>
    </row>
    <row r="614" spans="1:76" ht="12" customHeight="1">
      <c r="A614" s="69"/>
      <c r="C614" s="456"/>
      <c r="D614" s="456"/>
      <c r="E614" s="456"/>
      <c r="F614" s="456"/>
      <c r="G614" s="456"/>
      <c r="H614" s="456"/>
      <c r="I614" s="456"/>
      <c r="J614" s="456"/>
      <c r="K614" s="456"/>
      <c r="L614" s="456"/>
      <c r="M614" s="456"/>
      <c r="N614" s="456"/>
      <c r="O614" s="457"/>
      <c r="P614" s="92"/>
      <c r="Q614" s="5" t="s">
        <v>105</v>
      </c>
      <c r="R614" s="5"/>
      <c r="S614" s="6"/>
      <c r="T614" s="5"/>
      <c r="U614" s="5"/>
      <c r="V614" s="5"/>
      <c r="W614" s="93"/>
      <c r="Y614" s="456"/>
      <c r="Z614" s="456"/>
      <c r="AA614" s="456"/>
      <c r="AB614" s="456"/>
      <c r="AC614" s="456"/>
      <c r="AD614" s="456"/>
      <c r="AE614" s="456"/>
      <c r="AF614" s="456"/>
      <c r="AG614" s="456"/>
      <c r="AH614" s="456"/>
      <c r="AI614" s="456"/>
      <c r="AJ614" s="456"/>
      <c r="AK614" s="456"/>
      <c r="AL614" s="456"/>
      <c r="AM614" s="456"/>
      <c r="AN614" s="456"/>
      <c r="AO614" s="456"/>
      <c r="AP614" s="456"/>
      <c r="AQ614" s="456"/>
      <c r="AR614" s="456"/>
      <c r="AS614" s="456"/>
      <c r="AT614" s="456"/>
      <c r="AU614" s="456"/>
      <c r="AV614" s="456"/>
      <c r="AW614" s="456"/>
      <c r="AX614" s="456"/>
      <c r="AY614" s="456"/>
      <c r="AZ614" s="456"/>
      <c r="BA614" s="456"/>
      <c r="BB614" s="456"/>
      <c r="BC614" s="456"/>
      <c r="BD614" s="456"/>
      <c r="BE614" s="456"/>
      <c r="BF614" s="456"/>
      <c r="BG614" s="456"/>
      <c r="BH614" s="457"/>
      <c r="BI614" s="69"/>
      <c r="BR614" s="91"/>
      <c r="BS614" s="94"/>
      <c r="BX614" s="91"/>
    </row>
    <row r="615" spans="1:76" ht="12" customHeight="1">
      <c r="A615" s="69"/>
      <c r="C615" s="456"/>
      <c r="D615" s="456"/>
      <c r="E615" s="456"/>
      <c r="F615" s="456"/>
      <c r="G615" s="456"/>
      <c r="H615" s="456"/>
      <c r="I615" s="456"/>
      <c r="J615" s="456"/>
      <c r="K615" s="456"/>
      <c r="L615" s="456"/>
      <c r="M615" s="456"/>
      <c r="N615" s="456"/>
      <c r="O615" s="457"/>
      <c r="P615" s="92"/>
      <c r="Q615" s="5"/>
      <c r="R615" s="5"/>
      <c r="S615" s="5"/>
      <c r="T615" s="5"/>
      <c r="U615" s="5"/>
      <c r="V615" s="5"/>
      <c r="W615" s="93"/>
      <c r="Y615" s="456" t="s">
        <v>1</v>
      </c>
      <c r="Z615" s="456"/>
      <c r="AA615" s="456"/>
      <c r="AB615" s="456"/>
      <c r="AC615" s="456"/>
      <c r="AD615" s="456"/>
      <c r="AE615" s="456"/>
      <c r="AF615" s="456"/>
      <c r="AG615" s="456"/>
      <c r="AH615" s="456"/>
      <c r="AI615" s="456"/>
      <c r="AJ615" s="456"/>
      <c r="AK615" s="456"/>
      <c r="AL615" s="456"/>
      <c r="AM615" s="456"/>
      <c r="AN615" s="456"/>
      <c r="AO615" s="456"/>
      <c r="AP615" s="456"/>
      <c r="AQ615" s="456"/>
      <c r="AR615" s="456"/>
      <c r="AS615" s="456"/>
      <c r="AT615" s="456"/>
      <c r="AU615" s="456"/>
      <c r="AV615" s="456"/>
      <c r="AW615" s="456"/>
      <c r="AX615" s="456"/>
      <c r="AY615" s="456"/>
      <c r="AZ615" s="456"/>
      <c r="BA615" s="456"/>
      <c r="BB615" s="456"/>
      <c r="BC615" s="456"/>
      <c r="BD615" s="456"/>
      <c r="BE615" s="456"/>
      <c r="BF615" s="456"/>
      <c r="BG615" s="456"/>
      <c r="BH615" s="457"/>
      <c r="BI615" s="98" t="s">
        <v>938</v>
      </c>
      <c r="BR615" s="91"/>
      <c r="BS615" s="94"/>
      <c r="BX615" s="91"/>
    </row>
    <row r="616" spans="1:76" ht="12" customHeight="1">
      <c r="A616" s="69"/>
      <c r="B616" s="11"/>
      <c r="C616" s="456"/>
      <c r="D616" s="456"/>
      <c r="E616" s="456"/>
      <c r="F616" s="456"/>
      <c r="G616" s="456"/>
      <c r="H616" s="456"/>
      <c r="I616" s="456"/>
      <c r="J616" s="456"/>
      <c r="K616" s="456"/>
      <c r="L616" s="456"/>
      <c r="M616" s="456"/>
      <c r="N616" s="456"/>
      <c r="O616" s="457"/>
      <c r="P616" s="94"/>
      <c r="W616" s="91"/>
      <c r="Y616" s="456"/>
      <c r="Z616" s="456"/>
      <c r="AA616" s="456"/>
      <c r="AB616" s="456"/>
      <c r="AC616" s="456"/>
      <c r="AD616" s="456"/>
      <c r="AE616" s="456"/>
      <c r="AF616" s="456"/>
      <c r="AG616" s="456"/>
      <c r="AH616" s="456"/>
      <c r="AI616" s="456"/>
      <c r="AJ616" s="456"/>
      <c r="AK616" s="456"/>
      <c r="AL616" s="456"/>
      <c r="AM616" s="456"/>
      <c r="AN616" s="456"/>
      <c r="AO616" s="456"/>
      <c r="AP616" s="456"/>
      <c r="AQ616" s="456"/>
      <c r="AR616" s="456"/>
      <c r="AS616" s="456"/>
      <c r="AT616" s="456"/>
      <c r="AU616" s="456"/>
      <c r="AV616" s="456"/>
      <c r="AW616" s="456"/>
      <c r="AX616" s="456"/>
      <c r="AY616" s="456"/>
      <c r="AZ616" s="456"/>
      <c r="BA616" s="456"/>
      <c r="BB616" s="456"/>
      <c r="BC616" s="456"/>
      <c r="BD616" s="456"/>
      <c r="BE616" s="456"/>
      <c r="BF616" s="456"/>
      <c r="BG616" s="456"/>
      <c r="BH616" s="457"/>
      <c r="BI616" s="69" t="s">
        <v>939</v>
      </c>
      <c r="BR616" s="91"/>
      <c r="BS616" s="94"/>
      <c r="BX616" s="91"/>
    </row>
    <row r="617" spans="1:76" ht="12" customHeight="1">
      <c r="A617" s="69"/>
      <c r="O617" s="91"/>
      <c r="P617" s="94"/>
      <c r="W617" s="91"/>
      <c r="Y617" s="6" t="s">
        <v>937</v>
      </c>
      <c r="Z617" s="456" t="s">
        <v>2</v>
      </c>
      <c r="AA617" s="456"/>
      <c r="AB617" s="456"/>
      <c r="AC617" s="456"/>
      <c r="AD617" s="456"/>
      <c r="AE617" s="456"/>
      <c r="AF617" s="456"/>
      <c r="AG617" s="456"/>
      <c r="AH617" s="456"/>
      <c r="AI617" s="456"/>
      <c r="AJ617" s="456"/>
      <c r="AK617" s="456"/>
      <c r="AL617" s="456"/>
      <c r="AM617" s="456"/>
      <c r="AN617" s="456"/>
      <c r="AO617" s="456"/>
      <c r="AP617" s="456"/>
      <c r="AQ617" s="456"/>
      <c r="AR617" s="456"/>
      <c r="AS617" s="456"/>
      <c r="AT617" s="456"/>
      <c r="AU617" s="456"/>
      <c r="AV617" s="456"/>
      <c r="AW617" s="456"/>
      <c r="AX617" s="456"/>
      <c r="AY617" s="456"/>
      <c r="AZ617" s="456"/>
      <c r="BA617" s="456"/>
      <c r="BB617" s="456"/>
      <c r="BC617" s="456"/>
      <c r="BD617" s="456"/>
      <c r="BE617" s="456"/>
      <c r="BF617" s="456"/>
      <c r="BG617" s="456"/>
      <c r="BH617" s="457"/>
      <c r="BI617" s="69"/>
      <c r="BR617" s="91"/>
      <c r="BS617" s="94"/>
      <c r="BX617" s="91"/>
    </row>
    <row r="618" spans="1:76" ht="12" customHeight="1">
      <c r="A618" s="69"/>
      <c r="O618" s="91"/>
      <c r="P618" s="94"/>
      <c r="W618" s="91"/>
      <c r="Y618" s="11"/>
      <c r="Z618" s="456"/>
      <c r="AA618" s="456"/>
      <c r="AB618" s="456"/>
      <c r="AC618" s="456"/>
      <c r="AD618" s="456"/>
      <c r="AE618" s="456"/>
      <c r="AF618" s="456"/>
      <c r="AG618" s="456"/>
      <c r="AH618" s="456"/>
      <c r="AI618" s="456"/>
      <c r="AJ618" s="456"/>
      <c r="AK618" s="456"/>
      <c r="AL618" s="456"/>
      <c r="AM618" s="456"/>
      <c r="AN618" s="456"/>
      <c r="AO618" s="456"/>
      <c r="AP618" s="456"/>
      <c r="AQ618" s="456"/>
      <c r="AR618" s="456"/>
      <c r="AS618" s="456"/>
      <c r="AT618" s="456"/>
      <c r="AU618" s="456"/>
      <c r="AV618" s="456"/>
      <c r="AW618" s="456"/>
      <c r="AX618" s="456"/>
      <c r="AY618" s="456"/>
      <c r="AZ618" s="456"/>
      <c r="BA618" s="456"/>
      <c r="BB618" s="456"/>
      <c r="BC618" s="456"/>
      <c r="BD618" s="456"/>
      <c r="BE618" s="456"/>
      <c r="BF618" s="456"/>
      <c r="BG618" s="456"/>
      <c r="BH618" s="457"/>
      <c r="BI618" s="69"/>
      <c r="BR618" s="91"/>
      <c r="BS618" s="94"/>
      <c r="BX618" s="91"/>
    </row>
    <row r="619" spans="1:76" s="5" customFormat="1" ht="12" customHeight="1">
      <c r="A619" s="126"/>
      <c r="B619" s="6"/>
      <c r="C619" s="6"/>
      <c r="D619" s="6"/>
      <c r="E619" s="6"/>
      <c r="F619" s="6"/>
      <c r="G619" s="6"/>
      <c r="H619" s="6"/>
      <c r="I619" s="6"/>
      <c r="J619" s="6"/>
      <c r="K619" s="6"/>
      <c r="L619" s="6"/>
      <c r="M619" s="6"/>
      <c r="N619" s="6"/>
      <c r="O619" s="125"/>
      <c r="P619" s="126"/>
      <c r="Q619" s="6"/>
      <c r="R619" s="6"/>
      <c r="S619" s="6"/>
      <c r="T619" s="6"/>
      <c r="U619" s="6"/>
      <c r="V619" s="6"/>
      <c r="W619" s="125"/>
      <c r="X619" s="6"/>
      <c r="Y619" s="148"/>
      <c r="Z619" s="148"/>
      <c r="AA619" s="148"/>
      <c r="AB619" s="148"/>
      <c r="AC619" s="148"/>
      <c r="AD619" s="148"/>
      <c r="AE619" s="148"/>
      <c r="AF619" s="148"/>
      <c r="AG619" s="148"/>
      <c r="AH619" s="148"/>
      <c r="AI619" s="148"/>
      <c r="AJ619" s="148"/>
      <c r="AK619" s="148"/>
      <c r="AL619" s="148"/>
      <c r="AM619" s="148"/>
      <c r="AN619" s="148"/>
      <c r="AO619" s="148"/>
      <c r="AP619" s="148"/>
      <c r="AQ619" s="148"/>
      <c r="AR619" s="148"/>
      <c r="AS619" s="148"/>
      <c r="AT619" s="148"/>
      <c r="AU619" s="148"/>
      <c r="AV619" s="148"/>
      <c r="AW619" s="148"/>
      <c r="AX619" s="148"/>
      <c r="AY619" s="148"/>
      <c r="AZ619" s="148"/>
      <c r="BA619" s="148"/>
      <c r="BB619" s="148"/>
      <c r="BC619" s="148"/>
      <c r="BD619" s="148"/>
      <c r="BE619" s="148"/>
      <c r="BF619" s="148"/>
      <c r="BG619" s="148"/>
      <c r="BH619" s="148"/>
      <c r="BI619" s="200"/>
      <c r="BJ619" s="180"/>
      <c r="BK619" s="180"/>
      <c r="BL619" s="180"/>
      <c r="BM619" s="180"/>
      <c r="BN619" s="180"/>
      <c r="BO619" s="180"/>
      <c r="BP619" s="180"/>
      <c r="BQ619" s="180"/>
      <c r="BR619" s="201"/>
      <c r="BS619" s="200"/>
      <c r="BT619" s="180"/>
      <c r="BU619" s="180"/>
      <c r="BV619" s="180"/>
      <c r="BW619" s="180"/>
      <c r="BX619" s="201"/>
    </row>
    <row r="620" spans="1:76" s="5" customFormat="1" ht="12" customHeight="1">
      <c r="A620" s="126"/>
      <c r="B620" s="6"/>
      <c r="C620" s="6"/>
      <c r="D620" s="6"/>
      <c r="E620" s="6"/>
      <c r="F620" s="6"/>
      <c r="G620" s="6"/>
      <c r="H620" s="6"/>
      <c r="I620" s="6"/>
      <c r="J620" s="6"/>
      <c r="K620" s="6"/>
      <c r="L620" s="6"/>
      <c r="M620" s="6"/>
      <c r="N620" s="6"/>
      <c r="O620" s="125"/>
      <c r="P620" s="126"/>
      <c r="Q620" s="6"/>
      <c r="R620" s="6"/>
      <c r="S620" s="6"/>
      <c r="T620" s="6"/>
      <c r="U620" s="6"/>
      <c r="V620" s="6"/>
      <c r="W620" s="125"/>
      <c r="X620" s="6"/>
      <c r="Y620" s="148"/>
      <c r="Z620" s="148"/>
      <c r="AA620" s="148"/>
      <c r="AB620" s="148"/>
      <c r="AC620" s="148"/>
      <c r="AD620" s="148"/>
      <c r="AE620" s="148"/>
      <c r="AF620" s="148"/>
      <c r="AG620" s="148"/>
      <c r="AH620" s="148"/>
      <c r="AI620" s="148"/>
      <c r="AJ620" s="148"/>
      <c r="AK620" s="148"/>
      <c r="AL620" s="148"/>
      <c r="AM620" s="148"/>
      <c r="AN620" s="148"/>
      <c r="AO620" s="148"/>
      <c r="AP620" s="148"/>
      <c r="AQ620" s="148"/>
      <c r="AR620" s="148"/>
      <c r="AS620" s="148"/>
      <c r="AT620" s="148"/>
      <c r="AU620" s="148"/>
      <c r="AV620" s="148"/>
      <c r="AW620" s="148"/>
      <c r="AX620" s="148"/>
      <c r="AY620" s="148"/>
      <c r="AZ620" s="148"/>
      <c r="BA620" s="148"/>
      <c r="BB620" s="148"/>
      <c r="BC620" s="148"/>
      <c r="BD620" s="148"/>
      <c r="BE620" s="148"/>
      <c r="BF620" s="148"/>
      <c r="BG620" s="148"/>
      <c r="BH620" s="148"/>
      <c r="BI620" s="200"/>
      <c r="BJ620" s="180"/>
      <c r="BK620" s="180"/>
      <c r="BL620" s="180"/>
      <c r="BM620" s="180"/>
      <c r="BN620" s="180"/>
      <c r="BO620" s="180"/>
      <c r="BP620" s="180"/>
      <c r="BQ620" s="180"/>
      <c r="BR620" s="201"/>
      <c r="BS620" s="200"/>
      <c r="BT620" s="180"/>
      <c r="BU620" s="180"/>
      <c r="BV620" s="180"/>
      <c r="BW620" s="180"/>
      <c r="BX620" s="201"/>
    </row>
    <row r="621" spans="1:76" ht="12" customHeight="1">
      <c r="A621" s="69"/>
      <c r="O621" s="91"/>
      <c r="P621" s="94"/>
      <c r="W621" s="91"/>
      <c r="X621" s="6" t="s">
        <v>931</v>
      </c>
      <c r="Y621" s="456" t="s">
        <v>672</v>
      </c>
      <c r="Z621" s="456"/>
      <c r="AA621" s="456"/>
      <c r="AB621" s="456"/>
      <c r="AC621" s="456"/>
      <c r="AD621" s="456"/>
      <c r="AE621" s="456"/>
      <c r="AF621" s="456"/>
      <c r="AG621" s="456"/>
      <c r="AH621" s="456"/>
      <c r="AI621" s="456"/>
      <c r="AJ621" s="456"/>
      <c r="AK621" s="456"/>
      <c r="AL621" s="456"/>
      <c r="AM621" s="456"/>
      <c r="AN621" s="456"/>
      <c r="AO621" s="456"/>
      <c r="AP621" s="456"/>
      <c r="AQ621" s="456"/>
      <c r="AR621" s="456"/>
      <c r="AS621" s="456"/>
      <c r="AT621" s="456"/>
      <c r="AU621" s="456"/>
      <c r="AV621" s="456"/>
      <c r="AW621" s="456"/>
      <c r="AX621" s="456"/>
      <c r="AY621" s="456"/>
      <c r="AZ621" s="456"/>
      <c r="BA621" s="456"/>
      <c r="BB621" s="456"/>
      <c r="BC621" s="456"/>
      <c r="BD621" s="456"/>
      <c r="BE621" s="456"/>
      <c r="BF621" s="456"/>
      <c r="BG621" s="456"/>
      <c r="BH621" s="457"/>
      <c r="BI621" s="69" t="s">
        <v>940</v>
      </c>
      <c r="BR621" s="91"/>
      <c r="BS621" s="94"/>
      <c r="BX621" s="91"/>
    </row>
    <row r="622" spans="1:76" ht="12" customHeight="1">
      <c r="A622" s="69"/>
      <c r="O622" s="91"/>
      <c r="P622" s="94"/>
      <c r="W622" s="91"/>
      <c r="Y622" s="456"/>
      <c r="Z622" s="456"/>
      <c r="AA622" s="456"/>
      <c r="AB622" s="456"/>
      <c r="AC622" s="456"/>
      <c r="AD622" s="456"/>
      <c r="AE622" s="456"/>
      <c r="AF622" s="456"/>
      <c r="AG622" s="456"/>
      <c r="AH622" s="456"/>
      <c r="AI622" s="456"/>
      <c r="AJ622" s="456"/>
      <c r="AK622" s="456"/>
      <c r="AL622" s="456"/>
      <c r="AM622" s="456"/>
      <c r="AN622" s="456"/>
      <c r="AO622" s="456"/>
      <c r="AP622" s="456"/>
      <c r="AQ622" s="456"/>
      <c r="AR622" s="456"/>
      <c r="AS622" s="456"/>
      <c r="AT622" s="456"/>
      <c r="AU622" s="456"/>
      <c r="AV622" s="456"/>
      <c r="AW622" s="456"/>
      <c r="AX622" s="456"/>
      <c r="AY622" s="456"/>
      <c r="AZ622" s="456"/>
      <c r="BA622" s="456"/>
      <c r="BB622" s="456"/>
      <c r="BC622" s="456"/>
      <c r="BD622" s="456"/>
      <c r="BE622" s="456"/>
      <c r="BF622" s="456"/>
      <c r="BG622" s="456"/>
      <c r="BH622" s="457"/>
      <c r="BI622" s="94"/>
      <c r="BR622" s="91"/>
      <c r="BS622" s="94"/>
      <c r="BX622" s="91"/>
    </row>
    <row r="623" spans="1:76" s="5" customFormat="1" ht="12" customHeight="1">
      <c r="A623" s="98"/>
      <c r="B623" s="9"/>
      <c r="O623" s="93"/>
      <c r="P623" s="92"/>
      <c r="W623" s="93"/>
      <c r="X623" s="6"/>
      <c r="Y623" s="465" t="s">
        <v>34</v>
      </c>
      <c r="Z623" s="465"/>
      <c r="AA623" s="465"/>
      <c r="AB623" s="465"/>
      <c r="AC623" s="465"/>
      <c r="AD623" s="465"/>
      <c r="AE623" s="465"/>
      <c r="AF623" s="465"/>
      <c r="AG623" s="465"/>
      <c r="AH623" s="465"/>
      <c r="AI623" s="465"/>
      <c r="AJ623" s="465"/>
      <c r="AK623" s="465"/>
      <c r="AL623" s="465"/>
      <c r="AM623" s="465"/>
      <c r="AN623" s="465"/>
      <c r="AO623" s="465"/>
      <c r="AP623" s="465"/>
      <c r="AQ623" s="465"/>
      <c r="AR623" s="465"/>
      <c r="AS623" s="465"/>
      <c r="AT623" s="465"/>
      <c r="AU623" s="465"/>
      <c r="AV623" s="465"/>
      <c r="AW623" s="465"/>
      <c r="AX623" s="465"/>
      <c r="AY623" s="465"/>
      <c r="AZ623" s="465"/>
      <c r="BA623" s="465"/>
      <c r="BB623" s="465"/>
      <c r="BC623" s="465"/>
      <c r="BD623" s="465"/>
      <c r="BE623" s="465"/>
      <c r="BF623" s="465"/>
      <c r="BG623" s="465"/>
      <c r="BH623" s="457"/>
      <c r="BI623" s="69" t="s">
        <v>941</v>
      </c>
      <c r="BR623" s="93"/>
      <c r="BS623" s="92"/>
      <c r="BX623" s="93"/>
    </row>
    <row r="624" spans="1:76" s="5" customFormat="1" ht="12" customHeight="1">
      <c r="A624" s="98"/>
      <c r="O624" s="93"/>
      <c r="P624" s="92"/>
      <c r="W624" s="93"/>
      <c r="X624" s="6"/>
      <c r="Y624" s="465"/>
      <c r="Z624" s="465"/>
      <c r="AA624" s="465"/>
      <c r="AB624" s="465"/>
      <c r="AC624" s="465"/>
      <c r="AD624" s="465"/>
      <c r="AE624" s="465"/>
      <c r="AF624" s="465"/>
      <c r="AG624" s="465"/>
      <c r="AH624" s="465"/>
      <c r="AI624" s="465"/>
      <c r="AJ624" s="465"/>
      <c r="AK624" s="465"/>
      <c r="AL624" s="465"/>
      <c r="AM624" s="465"/>
      <c r="AN624" s="465"/>
      <c r="AO624" s="465"/>
      <c r="AP624" s="465"/>
      <c r="AQ624" s="465"/>
      <c r="AR624" s="465"/>
      <c r="AS624" s="465"/>
      <c r="AT624" s="465"/>
      <c r="AU624" s="465"/>
      <c r="AV624" s="465"/>
      <c r="AW624" s="465"/>
      <c r="AX624" s="465"/>
      <c r="AY624" s="465"/>
      <c r="AZ624" s="465"/>
      <c r="BA624" s="465"/>
      <c r="BB624" s="465"/>
      <c r="BC624" s="465"/>
      <c r="BD624" s="465"/>
      <c r="BE624" s="465"/>
      <c r="BF624" s="465"/>
      <c r="BG624" s="465"/>
      <c r="BH624" s="457"/>
      <c r="BI624" s="98"/>
      <c r="BR624" s="93"/>
      <c r="BS624" s="92"/>
      <c r="BX624" s="93"/>
    </row>
    <row r="625" spans="1:76" s="5" customFormat="1" ht="12" customHeight="1">
      <c r="A625" s="98"/>
      <c r="O625" s="93"/>
      <c r="P625" s="92"/>
      <c r="W625" s="93"/>
      <c r="X625" s="6"/>
      <c r="Y625" s="465"/>
      <c r="Z625" s="465"/>
      <c r="AA625" s="465"/>
      <c r="AB625" s="465"/>
      <c r="AC625" s="465"/>
      <c r="AD625" s="465"/>
      <c r="AE625" s="465"/>
      <c r="AF625" s="465"/>
      <c r="AG625" s="465"/>
      <c r="AH625" s="465"/>
      <c r="AI625" s="465"/>
      <c r="AJ625" s="465"/>
      <c r="AK625" s="465"/>
      <c r="AL625" s="465"/>
      <c r="AM625" s="465"/>
      <c r="AN625" s="465"/>
      <c r="AO625" s="465"/>
      <c r="AP625" s="465"/>
      <c r="AQ625" s="465"/>
      <c r="AR625" s="465"/>
      <c r="AS625" s="465"/>
      <c r="AT625" s="465"/>
      <c r="AU625" s="465"/>
      <c r="AV625" s="465"/>
      <c r="AW625" s="465"/>
      <c r="AX625" s="465"/>
      <c r="AY625" s="465"/>
      <c r="AZ625" s="465"/>
      <c r="BA625" s="465"/>
      <c r="BB625" s="465"/>
      <c r="BC625" s="465"/>
      <c r="BD625" s="465"/>
      <c r="BE625" s="465"/>
      <c r="BF625" s="465"/>
      <c r="BG625" s="465"/>
      <c r="BH625" s="457"/>
      <c r="BI625" s="98"/>
      <c r="BR625" s="93"/>
      <c r="BS625" s="92"/>
      <c r="BX625" s="93"/>
    </row>
    <row r="626" spans="1:76" ht="12" customHeight="1">
      <c r="A626" s="69"/>
      <c r="B626" s="11"/>
      <c r="C626" s="11"/>
      <c r="O626" s="91"/>
      <c r="P626" s="94"/>
      <c r="W626" s="91"/>
      <c r="Y626" s="6" t="s">
        <v>930</v>
      </c>
      <c r="Z626" s="456" t="s">
        <v>200</v>
      </c>
      <c r="AA626" s="456"/>
      <c r="AB626" s="456"/>
      <c r="AC626" s="456"/>
      <c r="AD626" s="456"/>
      <c r="AE626" s="456"/>
      <c r="AF626" s="456"/>
      <c r="AG626" s="456"/>
      <c r="AH626" s="456"/>
      <c r="AI626" s="456"/>
      <c r="AJ626" s="456"/>
      <c r="AK626" s="456"/>
      <c r="AL626" s="456"/>
      <c r="AM626" s="456"/>
      <c r="AN626" s="456"/>
      <c r="AO626" s="456"/>
      <c r="AP626" s="456"/>
      <c r="AQ626" s="456"/>
      <c r="AR626" s="456"/>
      <c r="AS626" s="456"/>
      <c r="AT626" s="456"/>
      <c r="AU626" s="456"/>
      <c r="AV626" s="456"/>
      <c r="AW626" s="456"/>
      <c r="AX626" s="456"/>
      <c r="AY626" s="456"/>
      <c r="AZ626" s="456"/>
      <c r="BA626" s="456"/>
      <c r="BB626" s="456"/>
      <c r="BC626" s="456"/>
      <c r="BD626" s="456"/>
      <c r="BE626" s="456"/>
      <c r="BF626" s="456"/>
      <c r="BG626" s="456"/>
      <c r="BH626" s="457"/>
      <c r="BI626" s="69"/>
      <c r="BR626" s="91"/>
      <c r="BS626" s="94"/>
      <c r="BX626" s="91"/>
    </row>
    <row r="627" spans="1:76" ht="12" customHeight="1">
      <c r="A627" s="69"/>
      <c r="O627" s="91"/>
      <c r="P627" s="94"/>
      <c r="W627" s="91"/>
      <c r="Z627" s="456"/>
      <c r="AA627" s="456"/>
      <c r="AB627" s="456"/>
      <c r="AC627" s="456"/>
      <c r="AD627" s="456"/>
      <c r="AE627" s="456"/>
      <c r="AF627" s="456"/>
      <c r="AG627" s="456"/>
      <c r="AH627" s="456"/>
      <c r="AI627" s="456"/>
      <c r="AJ627" s="456"/>
      <c r="AK627" s="456"/>
      <c r="AL627" s="456"/>
      <c r="AM627" s="456"/>
      <c r="AN627" s="456"/>
      <c r="AO627" s="456"/>
      <c r="AP627" s="456"/>
      <c r="AQ627" s="456"/>
      <c r="AR627" s="456"/>
      <c r="AS627" s="456"/>
      <c r="AT627" s="456"/>
      <c r="AU627" s="456"/>
      <c r="AV627" s="456"/>
      <c r="AW627" s="456"/>
      <c r="AX627" s="456"/>
      <c r="AY627" s="456"/>
      <c r="AZ627" s="456"/>
      <c r="BA627" s="456"/>
      <c r="BB627" s="456"/>
      <c r="BC627" s="456"/>
      <c r="BD627" s="456"/>
      <c r="BE627" s="456"/>
      <c r="BF627" s="456"/>
      <c r="BG627" s="456"/>
      <c r="BH627" s="457"/>
      <c r="BI627" s="69"/>
      <c r="BR627" s="91"/>
      <c r="BS627" s="94"/>
      <c r="BX627" s="91"/>
    </row>
    <row r="628" spans="1:76" ht="12" customHeight="1">
      <c r="A628" s="69"/>
      <c r="O628" s="91"/>
      <c r="P628" s="94"/>
      <c r="W628" s="91"/>
      <c r="Y628" s="11"/>
      <c r="Z628" s="456"/>
      <c r="AA628" s="456"/>
      <c r="AB628" s="456"/>
      <c r="AC628" s="456"/>
      <c r="AD628" s="456"/>
      <c r="AE628" s="456"/>
      <c r="AF628" s="456"/>
      <c r="AG628" s="456"/>
      <c r="AH628" s="456"/>
      <c r="AI628" s="456"/>
      <c r="AJ628" s="456"/>
      <c r="AK628" s="456"/>
      <c r="AL628" s="456"/>
      <c r="AM628" s="456"/>
      <c r="AN628" s="456"/>
      <c r="AO628" s="456"/>
      <c r="AP628" s="456"/>
      <c r="AQ628" s="456"/>
      <c r="AR628" s="456"/>
      <c r="AS628" s="456"/>
      <c r="AT628" s="456"/>
      <c r="AU628" s="456"/>
      <c r="AV628" s="456"/>
      <c r="AW628" s="456"/>
      <c r="AX628" s="456"/>
      <c r="AY628" s="456"/>
      <c r="AZ628" s="456"/>
      <c r="BA628" s="456"/>
      <c r="BB628" s="456"/>
      <c r="BC628" s="456"/>
      <c r="BD628" s="456"/>
      <c r="BE628" s="456"/>
      <c r="BF628" s="456"/>
      <c r="BG628" s="456"/>
      <c r="BH628" s="457"/>
      <c r="BI628" s="69"/>
      <c r="BR628" s="91"/>
      <c r="BS628" s="94"/>
      <c r="BX628" s="91"/>
    </row>
    <row r="629" spans="1:76" ht="12" customHeight="1">
      <c r="A629" s="69"/>
      <c r="O629" s="91"/>
      <c r="P629" s="94"/>
      <c r="W629" s="91"/>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3"/>
      <c r="BI629" s="69"/>
      <c r="BR629" s="91"/>
      <c r="BS629" s="94"/>
      <c r="BX629" s="91"/>
    </row>
    <row r="630" spans="1:76" ht="12" customHeight="1">
      <c r="A630" s="69"/>
      <c r="O630" s="91"/>
      <c r="P630" s="94"/>
      <c r="W630" s="91"/>
      <c r="Y630" s="6" t="s">
        <v>43</v>
      </c>
      <c r="Z630" s="456" t="s">
        <v>133</v>
      </c>
      <c r="AA630" s="686"/>
      <c r="AB630" s="686"/>
      <c r="AC630" s="686"/>
      <c r="AD630" s="686"/>
      <c r="AE630" s="686"/>
      <c r="AF630" s="686"/>
      <c r="AG630" s="686"/>
      <c r="AH630" s="686"/>
      <c r="AI630" s="686"/>
      <c r="AJ630" s="686"/>
      <c r="AK630" s="686"/>
      <c r="AL630" s="686"/>
      <c r="AM630" s="686"/>
      <c r="AN630" s="686"/>
      <c r="AO630" s="686"/>
      <c r="AP630" s="686"/>
      <c r="AQ630" s="686"/>
      <c r="AR630" s="686"/>
      <c r="AS630" s="686"/>
      <c r="AT630" s="686"/>
      <c r="AU630" s="686"/>
      <c r="AV630" s="686"/>
      <c r="AW630" s="686"/>
      <c r="AX630" s="686"/>
      <c r="AY630" s="686"/>
      <c r="AZ630" s="686"/>
      <c r="BA630" s="686"/>
      <c r="BB630" s="686"/>
      <c r="BC630" s="686"/>
      <c r="BD630" s="686"/>
      <c r="BE630" s="686"/>
      <c r="BF630" s="686"/>
      <c r="BG630" s="686"/>
      <c r="BH630" s="687"/>
      <c r="BI630" s="69"/>
      <c r="BR630" s="91"/>
      <c r="BS630" s="94"/>
      <c r="BX630" s="91"/>
    </row>
    <row r="631" spans="1:76" ht="12" customHeight="1">
      <c r="A631" s="69"/>
      <c r="O631" s="91"/>
      <c r="P631" s="94"/>
      <c r="W631" s="91"/>
      <c r="Y631" s="6"/>
      <c r="Z631" s="686"/>
      <c r="AA631" s="686"/>
      <c r="AB631" s="686"/>
      <c r="AC631" s="686"/>
      <c r="AD631" s="686"/>
      <c r="AE631" s="686"/>
      <c r="AF631" s="686"/>
      <c r="AG631" s="686"/>
      <c r="AH631" s="686"/>
      <c r="AI631" s="686"/>
      <c r="AJ631" s="686"/>
      <c r="AK631" s="686"/>
      <c r="AL631" s="686"/>
      <c r="AM631" s="686"/>
      <c r="AN631" s="686"/>
      <c r="AO631" s="686"/>
      <c r="AP631" s="686"/>
      <c r="AQ631" s="686"/>
      <c r="AR631" s="686"/>
      <c r="AS631" s="686"/>
      <c r="AT631" s="686"/>
      <c r="AU631" s="686"/>
      <c r="AV631" s="686"/>
      <c r="AW631" s="686"/>
      <c r="AX631" s="686"/>
      <c r="AY631" s="686"/>
      <c r="AZ631" s="686"/>
      <c r="BA631" s="686"/>
      <c r="BB631" s="686"/>
      <c r="BC631" s="686"/>
      <c r="BD631" s="686"/>
      <c r="BE631" s="686"/>
      <c r="BF631" s="686"/>
      <c r="BG631" s="686"/>
      <c r="BH631" s="687"/>
      <c r="BI631" s="69"/>
      <c r="BR631" s="91"/>
      <c r="BS631" s="94"/>
      <c r="BX631" s="91"/>
    </row>
    <row r="632" spans="1:76" ht="12" customHeight="1">
      <c r="A632" s="69"/>
      <c r="O632" s="91"/>
      <c r="P632" s="94"/>
      <c r="W632" s="91"/>
      <c r="Y632" s="6"/>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3"/>
      <c r="BI632" s="69"/>
      <c r="BR632" s="91"/>
      <c r="BS632" s="94"/>
      <c r="BX632" s="91"/>
    </row>
    <row r="633" spans="1:76" ht="12" customHeight="1">
      <c r="A633" s="69"/>
      <c r="O633" s="91"/>
      <c r="P633" s="94"/>
      <c r="W633" s="91"/>
      <c r="Y633" s="11"/>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3"/>
      <c r="BI633" s="69"/>
      <c r="BR633" s="91"/>
      <c r="BS633" s="94"/>
      <c r="BX633" s="91"/>
    </row>
    <row r="634" spans="1:76" s="5" customFormat="1" ht="12" customHeight="1">
      <c r="A634" s="162"/>
      <c r="B634" s="119"/>
      <c r="C634" s="119"/>
      <c r="D634" s="119"/>
      <c r="E634" s="119"/>
      <c r="F634" s="119"/>
      <c r="G634" s="119"/>
      <c r="H634" s="119"/>
      <c r="I634" s="119"/>
      <c r="J634" s="119"/>
      <c r="K634" s="119"/>
      <c r="L634" s="119"/>
      <c r="M634" s="119"/>
      <c r="N634" s="119"/>
      <c r="O634" s="163"/>
      <c r="P634" s="162"/>
      <c r="Q634" s="119"/>
      <c r="R634" s="119"/>
      <c r="S634" s="119"/>
      <c r="T634" s="119"/>
      <c r="U634" s="119"/>
      <c r="V634" s="119"/>
      <c r="W634" s="163"/>
      <c r="X634" s="119"/>
      <c r="Y634" s="197"/>
      <c r="Z634" s="197"/>
      <c r="AA634" s="197"/>
      <c r="AB634" s="197"/>
      <c r="AC634" s="197"/>
      <c r="AD634" s="197"/>
      <c r="AE634" s="197"/>
      <c r="AF634" s="197"/>
      <c r="AG634" s="197"/>
      <c r="AH634" s="197"/>
      <c r="AI634" s="197"/>
      <c r="AJ634" s="197"/>
      <c r="AK634" s="197"/>
      <c r="AL634" s="197"/>
      <c r="AM634" s="197"/>
      <c r="AN634" s="197"/>
      <c r="AO634" s="197"/>
      <c r="AP634" s="197"/>
      <c r="AQ634" s="197"/>
      <c r="AR634" s="197"/>
      <c r="AS634" s="197"/>
      <c r="AT634" s="197"/>
      <c r="AU634" s="197"/>
      <c r="AV634" s="197"/>
      <c r="AW634" s="197"/>
      <c r="AX634" s="197"/>
      <c r="AY634" s="197"/>
      <c r="AZ634" s="197"/>
      <c r="BA634" s="197"/>
      <c r="BB634" s="197"/>
      <c r="BC634" s="197"/>
      <c r="BD634" s="197"/>
      <c r="BE634" s="197"/>
      <c r="BF634" s="197"/>
      <c r="BG634" s="197"/>
      <c r="BH634" s="197"/>
      <c r="BI634" s="85"/>
      <c r="BJ634" s="86"/>
      <c r="BK634" s="86"/>
      <c r="BL634" s="86"/>
      <c r="BM634" s="86"/>
      <c r="BN634" s="86"/>
      <c r="BO634" s="86"/>
      <c r="BP634" s="86"/>
      <c r="BQ634" s="86"/>
      <c r="BR634" s="87"/>
      <c r="BS634" s="85"/>
      <c r="BT634" s="86"/>
      <c r="BU634" s="86"/>
      <c r="BV634" s="86"/>
      <c r="BW634" s="86"/>
      <c r="BX634" s="87"/>
    </row>
    <row r="635" spans="1:76" s="5" customFormat="1" ht="12" customHeight="1">
      <c r="A635" s="126"/>
      <c r="B635" s="6"/>
      <c r="C635" s="6"/>
      <c r="D635" s="6"/>
      <c r="E635" s="6"/>
      <c r="F635" s="6"/>
      <c r="G635" s="6"/>
      <c r="H635" s="6"/>
      <c r="I635" s="6"/>
      <c r="J635" s="6"/>
      <c r="K635" s="6"/>
      <c r="L635" s="6"/>
      <c r="M635" s="6"/>
      <c r="N635" s="6"/>
      <c r="O635" s="125"/>
      <c r="P635" s="126"/>
      <c r="Q635" s="6"/>
      <c r="R635" s="6"/>
      <c r="S635" s="6"/>
      <c r="T635" s="6"/>
      <c r="U635" s="6"/>
      <c r="V635" s="6"/>
      <c r="W635" s="125"/>
      <c r="X635" s="6"/>
      <c r="Y635" s="148"/>
      <c r="Z635" s="148"/>
      <c r="AA635" s="148"/>
      <c r="AB635" s="148"/>
      <c r="AC635" s="148"/>
      <c r="AD635" s="148"/>
      <c r="AE635" s="148"/>
      <c r="AF635" s="148"/>
      <c r="AG635" s="148"/>
      <c r="AH635" s="148"/>
      <c r="AI635" s="148"/>
      <c r="AJ635" s="148"/>
      <c r="AK635" s="148"/>
      <c r="AL635" s="148"/>
      <c r="AM635" s="148"/>
      <c r="AN635" s="148"/>
      <c r="AO635" s="148"/>
      <c r="AP635" s="148"/>
      <c r="AQ635" s="148"/>
      <c r="AR635" s="148"/>
      <c r="AS635" s="148"/>
      <c r="AT635" s="148"/>
      <c r="AU635" s="148"/>
      <c r="AV635" s="148"/>
      <c r="AW635" s="148"/>
      <c r="AX635" s="148"/>
      <c r="AY635" s="148"/>
      <c r="AZ635" s="148"/>
      <c r="BA635" s="148"/>
      <c r="BB635" s="148"/>
      <c r="BC635" s="148"/>
      <c r="BD635" s="148"/>
      <c r="BE635" s="148"/>
      <c r="BF635" s="148"/>
      <c r="BG635" s="148"/>
      <c r="BH635" s="148"/>
      <c r="BI635" s="200"/>
      <c r="BJ635" s="180"/>
      <c r="BK635" s="180"/>
      <c r="BL635" s="180"/>
      <c r="BM635" s="180"/>
      <c r="BN635" s="180"/>
      <c r="BO635" s="180"/>
      <c r="BP635" s="180"/>
      <c r="BQ635" s="180"/>
      <c r="BR635" s="201"/>
      <c r="BS635" s="200"/>
      <c r="BT635" s="180"/>
      <c r="BU635" s="180"/>
      <c r="BV635" s="180"/>
      <c r="BW635" s="180"/>
      <c r="BX635" s="201"/>
    </row>
    <row r="636" spans="1:76" ht="12" customHeight="1">
      <c r="A636" s="69" t="s">
        <v>724</v>
      </c>
      <c r="B636" s="19" t="s">
        <v>460</v>
      </c>
      <c r="O636" s="91"/>
      <c r="P636" s="92"/>
      <c r="Q636" s="5"/>
      <c r="R636" s="5"/>
      <c r="S636" s="5"/>
      <c r="T636" s="5"/>
      <c r="U636" s="5"/>
      <c r="V636" s="5"/>
      <c r="W636" s="93"/>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69"/>
      <c r="BR636" s="91"/>
      <c r="BS636" s="94"/>
      <c r="BX636" s="91"/>
    </row>
    <row r="637" spans="1:76" ht="12" customHeight="1">
      <c r="A637" s="69"/>
      <c r="B637" s="95" t="s">
        <v>98</v>
      </c>
      <c r="C637" s="450" t="s">
        <v>597</v>
      </c>
      <c r="D637" s="450"/>
      <c r="E637" s="450"/>
      <c r="F637" s="450"/>
      <c r="G637" s="450"/>
      <c r="H637" s="450"/>
      <c r="I637" s="450"/>
      <c r="J637" s="450"/>
      <c r="K637" s="450"/>
      <c r="L637" s="450"/>
      <c r="M637" s="450"/>
      <c r="N637" s="450"/>
      <c r="O637" s="519"/>
      <c r="P637" s="92"/>
      <c r="Q637" s="5" t="s">
        <v>87</v>
      </c>
      <c r="R637" s="5"/>
      <c r="S637" s="6" t="s">
        <v>88</v>
      </c>
      <c r="T637" s="8"/>
      <c r="U637" s="453" t="s">
        <v>89</v>
      </c>
      <c r="V637" s="453"/>
      <c r="W637" s="487"/>
      <c r="X637" s="6" t="s">
        <v>38</v>
      </c>
      <c r="Y637" s="436" t="s">
        <v>1071</v>
      </c>
      <c r="Z637" s="436"/>
      <c r="AA637" s="436"/>
      <c r="AB637" s="436"/>
      <c r="AC637" s="436"/>
      <c r="AD637" s="436"/>
      <c r="AE637" s="436"/>
      <c r="AF637" s="436"/>
      <c r="AG637" s="436"/>
      <c r="AH637" s="436"/>
      <c r="AI637" s="436"/>
      <c r="AJ637" s="436"/>
      <c r="AK637" s="436"/>
      <c r="AL637" s="436"/>
      <c r="AM637" s="436"/>
      <c r="AN637" s="436"/>
      <c r="AO637" s="436"/>
      <c r="AP637" s="436"/>
      <c r="AQ637" s="436"/>
      <c r="AR637" s="436"/>
      <c r="AS637" s="436"/>
      <c r="AT637" s="436"/>
      <c r="AU637" s="436"/>
      <c r="AV637" s="436"/>
      <c r="AW637" s="436"/>
      <c r="AX637" s="436"/>
      <c r="AY637" s="436"/>
      <c r="AZ637" s="436"/>
      <c r="BA637" s="436"/>
      <c r="BB637" s="436"/>
      <c r="BC637" s="436"/>
      <c r="BD637" s="436"/>
      <c r="BE637" s="436"/>
      <c r="BF637" s="436"/>
      <c r="BG637" s="436"/>
      <c r="BH637" s="437"/>
      <c r="BI637" s="69" t="s">
        <v>1072</v>
      </c>
      <c r="BR637" s="91"/>
      <c r="BS637" s="94"/>
      <c r="BX637" s="91"/>
    </row>
    <row r="638" spans="1:76" ht="12" customHeight="1">
      <c r="A638" s="69"/>
      <c r="C638" s="450"/>
      <c r="D638" s="450"/>
      <c r="E638" s="450"/>
      <c r="F638" s="450"/>
      <c r="G638" s="450"/>
      <c r="H638" s="450"/>
      <c r="I638" s="450"/>
      <c r="J638" s="450"/>
      <c r="K638" s="450"/>
      <c r="L638" s="450"/>
      <c r="M638" s="450"/>
      <c r="N638" s="450"/>
      <c r="O638" s="519"/>
      <c r="P638" s="92"/>
      <c r="Q638" s="5"/>
      <c r="R638" s="5"/>
      <c r="S638" s="5"/>
      <c r="T638" s="5"/>
      <c r="U638" s="5"/>
      <c r="V638" s="5"/>
      <c r="W638" s="93"/>
      <c r="Y638" s="436"/>
      <c r="Z638" s="436"/>
      <c r="AA638" s="436"/>
      <c r="AB638" s="436"/>
      <c r="AC638" s="436"/>
      <c r="AD638" s="436"/>
      <c r="AE638" s="436"/>
      <c r="AF638" s="436"/>
      <c r="AG638" s="436"/>
      <c r="AH638" s="436"/>
      <c r="AI638" s="436"/>
      <c r="AJ638" s="436"/>
      <c r="AK638" s="436"/>
      <c r="AL638" s="436"/>
      <c r="AM638" s="436"/>
      <c r="AN638" s="436"/>
      <c r="AO638" s="436"/>
      <c r="AP638" s="436"/>
      <c r="AQ638" s="436"/>
      <c r="AR638" s="436"/>
      <c r="AS638" s="436"/>
      <c r="AT638" s="436"/>
      <c r="AU638" s="436"/>
      <c r="AV638" s="436"/>
      <c r="AW638" s="436"/>
      <c r="AX638" s="436"/>
      <c r="AY638" s="436"/>
      <c r="AZ638" s="436"/>
      <c r="BA638" s="436"/>
      <c r="BB638" s="436"/>
      <c r="BC638" s="436"/>
      <c r="BD638" s="436"/>
      <c r="BE638" s="436"/>
      <c r="BF638" s="436"/>
      <c r="BG638" s="436"/>
      <c r="BH638" s="437"/>
      <c r="BI638" s="69"/>
      <c r="BR638" s="91"/>
      <c r="BS638" s="94"/>
      <c r="BX638" s="91"/>
    </row>
    <row r="639" spans="1:76" ht="12" customHeight="1">
      <c r="A639" s="69"/>
      <c r="C639" s="532"/>
      <c r="D639" s="532"/>
      <c r="E639" s="532"/>
      <c r="F639" s="532"/>
      <c r="G639" s="532"/>
      <c r="H639" s="532"/>
      <c r="I639" s="532"/>
      <c r="J639" s="532"/>
      <c r="K639" s="532"/>
      <c r="L639" s="532"/>
      <c r="M639" s="532"/>
      <c r="N639" s="532"/>
      <c r="O639" s="613"/>
      <c r="P639" s="94"/>
      <c r="W639" s="91"/>
      <c r="Y639" s="436"/>
      <c r="Z639" s="436"/>
      <c r="AA639" s="436"/>
      <c r="AB639" s="436"/>
      <c r="AC639" s="436"/>
      <c r="AD639" s="436"/>
      <c r="AE639" s="436"/>
      <c r="AF639" s="436"/>
      <c r="AG639" s="436"/>
      <c r="AH639" s="436"/>
      <c r="AI639" s="436"/>
      <c r="AJ639" s="436"/>
      <c r="AK639" s="436"/>
      <c r="AL639" s="436"/>
      <c r="AM639" s="436"/>
      <c r="AN639" s="436"/>
      <c r="AO639" s="436"/>
      <c r="AP639" s="436"/>
      <c r="AQ639" s="436"/>
      <c r="AR639" s="436"/>
      <c r="AS639" s="436"/>
      <c r="AT639" s="436"/>
      <c r="AU639" s="436"/>
      <c r="AV639" s="436"/>
      <c r="AW639" s="436"/>
      <c r="AX639" s="436"/>
      <c r="AY639" s="436"/>
      <c r="AZ639" s="436"/>
      <c r="BA639" s="436"/>
      <c r="BB639" s="436"/>
      <c r="BC639" s="436"/>
      <c r="BD639" s="436"/>
      <c r="BE639" s="436"/>
      <c r="BF639" s="436"/>
      <c r="BG639" s="436"/>
      <c r="BH639" s="437"/>
      <c r="BI639" s="69"/>
      <c r="BR639" s="91"/>
      <c r="BS639" s="94"/>
      <c r="BX639" s="91"/>
    </row>
    <row r="640" spans="1:76" ht="12" customHeight="1">
      <c r="A640" s="69"/>
      <c r="C640" s="532"/>
      <c r="D640" s="532"/>
      <c r="E640" s="532"/>
      <c r="F640" s="532"/>
      <c r="G640" s="532"/>
      <c r="H640" s="532"/>
      <c r="I640" s="532"/>
      <c r="J640" s="532"/>
      <c r="K640" s="532"/>
      <c r="L640" s="532"/>
      <c r="M640" s="532"/>
      <c r="N640" s="532"/>
      <c r="O640" s="613"/>
      <c r="P640" s="94"/>
      <c r="W640" s="91"/>
      <c r="Y640" s="436"/>
      <c r="Z640" s="436"/>
      <c r="AA640" s="436"/>
      <c r="AB640" s="436"/>
      <c r="AC640" s="436"/>
      <c r="AD640" s="436"/>
      <c r="AE640" s="436"/>
      <c r="AF640" s="436"/>
      <c r="AG640" s="436"/>
      <c r="AH640" s="436"/>
      <c r="AI640" s="436"/>
      <c r="AJ640" s="436"/>
      <c r="AK640" s="436"/>
      <c r="AL640" s="436"/>
      <c r="AM640" s="436"/>
      <c r="AN640" s="436"/>
      <c r="AO640" s="436"/>
      <c r="AP640" s="436"/>
      <c r="AQ640" s="436"/>
      <c r="AR640" s="436"/>
      <c r="AS640" s="436"/>
      <c r="AT640" s="436"/>
      <c r="AU640" s="436"/>
      <c r="AV640" s="436"/>
      <c r="AW640" s="436"/>
      <c r="AX640" s="436"/>
      <c r="AY640" s="436"/>
      <c r="AZ640" s="436"/>
      <c r="BA640" s="436"/>
      <c r="BB640" s="436"/>
      <c r="BC640" s="436"/>
      <c r="BD640" s="436"/>
      <c r="BE640" s="436"/>
      <c r="BF640" s="436"/>
      <c r="BG640" s="436"/>
      <c r="BH640" s="437"/>
      <c r="BI640" s="69" t="s">
        <v>1073</v>
      </c>
      <c r="BR640" s="91"/>
      <c r="BS640" s="94"/>
      <c r="BX640" s="91"/>
    </row>
    <row r="641" spans="1:76" ht="12" customHeight="1">
      <c r="A641" s="94"/>
      <c r="B641" s="11"/>
      <c r="C641" s="11"/>
      <c r="O641" s="91"/>
      <c r="P641" s="94"/>
      <c r="W641" s="91"/>
      <c r="Y641" s="436"/>
      <c r="Z641" s="436"/>
      <c r="AA641" s="436"/>
      <c r="AB641" s="436"/>
      <c r="AC641" s="436"/>
      <c r="AD641" s="436"/>
      <c r="AE641" s="436"/>
      <c r="AF641" s="436"/>
      <c r="AG641" s="436"/>
      <c r="AH641" s="436"/>
      <c r="AI641" s="436"/>
      <c r="AJ641" s="436"/>
      <c r="AK641" s="436"/>
      <c r="AL641" s="436"/>
      <c r="AM641" s="436"/>
      <c r="AN641" s="436"/>
      <c r="AO641" s="436"/>
      <c r="AP641" s="436"/>
      <c r="AQ641" s="436"/>
      <c r="AR641" s="436"/>
      <c r="AS641" s="436"/>
      <c r="AT641" s="436"/>
      <c r="AU641" s="436"/>
      <c r="AV641" s="436"/>
      <c r="AW641" s="436"/>
      <c r="AX641" s="436"/>
      <c r="AY641" s="436"/>
      <c r="AZ641" s="436"/>
      <c r="BA641" s="436"/>
      <c r="BB641" s="436"/>
      <c r="BC641" s="436"/>
      <c r="BD641" s="436"/>
      <c r="BE641" s="436"/>
      <c r="BF641" s="436"/>
      <c r="BG641" s="436"/>
      <c r="BH641" s="437"/>
      <c r="BI641" s="69"/>
      <c r="BR641" s="91"/>
      <c r="BS641" s="94"/>
      <c r="BX641" s="91"/>
    </row>
    <row r="642" spans="1:76" ht="12" customHeight="1">
      <c r="A642" s="69"/>
      <c r="O642" s="91"/>
      <c r="P642" s="94"/>
      <c r="W642" s="91"/>
      <c r="Y642" s="436"/>
      <c r="Z642" s="436"/>
      <c r="AA642" s="436"/>
      <c r="AB642" s="436"/>
      <c r="AC642" s="436"/>
      <c r="AD642" s="436"/>
      <c r="AE642" s="436"/>
      <c r="AF642" s="436"/>
      <c r="AG642" s="436"/>
      <c r="AH642" s="436"/>
      <c r="AI642" s="436"/>
      <c r="AJ642" s="436"/>
      <c r="AK642" s="436"/>
      <c r="AL642" s="436"/>
      <c r="AM642" s="436"/>
      <c r="AN642" s="436"/>
      <c r="AO642" s="436"/>
      <c r="AP642" s="436"/>
      <c r="AQ642" s="436"/>
      <c r="AR642" s="436"/>
      <c r="AS642" s="436"/>
      <c r="AT642" s="436"/>
      <c r="AU642" s="436"/>
      <c r="AV642" s="436"/>
      <c r="AW642" s="436"/>
      <c r="AX642" s="436"/>
      <c r="AY642" s="436"/>
      <c r="AZ642" s="436"/>
      <c r="BA642" s="436"/>
      <c r="BB642" s="436"/>
      <c r="BC642" s="436"/>
      <c r="BD642" s="436"/>
      <c r="BE642" s="436"/>
      <c r="BF642" s="436"/>
      <c r="BG642" s="436"/>
      <c r="BH642" s="437"/>
      <c r="BI642" s="69"/>
      <c r="BR642" s="91"/>
      <c r="BS642" s="94"/>
      <c r="BX642" s="91"/>
    </row>
    <row r="643" spans="1:76" ht="12" customHeight="1">
      <c r="A643" s="152"/>
      <c r="B643" s="11"/>
      <c r="C643" s="11"/>
      <c r="O643" s="91"/>
      <c r="P643" s="94"/>
      <c r="W643" s="91"/>
      <c r="Y643" s="436"/>
      <c r="Z643" s="436"/>
      <c r="AA643" s="436"/>
      <c r="AB643" s="436"/>
      <c r="AC643" s="436"/>
      <c r="AD643" s="436"/>
      <c r="AE643" s="436"/>
      <c r="AF643" s="436"/>
      <c r="AG643" s="436"/>
      <c r="AH643" s="436"/>
      <c r="AI643" s="436"/>
      <c r="AJ643" s="436"/>
      <c r="AK643" s="436"/>
      <c r="AL643" s="436"/>
      <c r="AM643" s="436"/>
      <c r="AN643" s="436"/>
      <c r="AO643" s="436"/>
      <c r="AP643" s="436"/>
      <c r="AQ643" s="436"/>
      <c r="AR643" s="436"/>
      <c r="AS643" s="436"/>
      <c r="AT643" s="436"/>
      <c r="AU643" s="436"/>
      <c r="AV643" s="436"/>
      <c r="AW643" s="436"/>
      <c r="AX643" s="436"/>
      <c r="AY643" s="436"/>
      <c r="AZ643" s="436"/>
      <c r="BA643" s="436"/>
      <c r="BB643" s="436"/>
      <c r="BC643" s="436"/>
      <c r="BD643" s="436"/>
      <c r="BE643" s="436"/>
      <c r="BF643" s="436"/>
      <c r="BG643" s="436"/>
      <c r="BH643" s="437"/>
      <c r="BI643" s="69"/>
      <c r="BR643" s="91"/>
      <c r="BS643" s="94"/>
      <c r="BX643" s="91"/>
    </row>
    <row r="644" spans="1:76" ht="12" customHeight="1">
      <c r="A644" s="94"/>
      <c r="B644" s="11"/>
      <c r="C644" s="11"/>
      <c r="O644" s="91"/>
      <c r="P644" s="94"/>
      <c r="W644" s="91"/>
      <c r="Y644" s="5" t="s">
        <v>43</v>
      </c>
      <c r="Z644" s="5" t="s">
        <v>1074</v>
      </c>
      <c r="AA644" s="5"/>
      <c r="AB644" s="72"/>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99"/>
      <c r="AY644" s="99"/>
      <c r="AZ644" s="99"/>
      <c r="BA644" s="99"/>
      <c r="BB644" s="99"/>
      <c r="BC644" s="99"/>
      <c r="BD644" s="99"/>
      <c r="BE644" s="99"/>
      <c r="BF644" s="99"/>
      <c r="BG644" s="99"/>
      <c r="BH644" s="5"/>
      <c r="BI644" s="614" t="s">
        <v>1075</v>
      </c>
      <c r="BJ644" s="531"/>
      <c r="BK644" s="531"/>
      <c r="BL644" s="531"/>
      <c r="BM644" s="531"/>
      <c r="BN644" s="531"/>
      <c r="BO644" s="531"/>
      <c r="BP644" s="531"/>
      <c r="BQ644" s="531"/>
      <c r="BR644" s="615"/>
      <c r="BS644" s="94"/>
      <c r="BX644" s="91"/>
    </row>
    <row r="645" spans="1:76" ht="12" customHeight="1">
      <c r="A645" s="69"/>
      <c r="O645" s="91"/>
      <c r="P645" s="94"/>
      <c r="W645" s="91"/>
      <c r="Y645" s="5" t="s">
        <v>43</v>
      </c>
      <c r="Z645" s="5" t="s">
        <v>1076</v>
      </c>
      <c r="AA645" s="15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99"/>
      <c r="AY645" s="99"/>
      <c r="AZ645" s="99"/>
      <c r="BA645" s="99"/>
      <c r="BB645" s="99"/>
      <c r="BC645" s="99"/>
      <c r="BD645" s="99"/>
      <c r="BE645" s="99"/>
      <c r="BF645" s="99"/>
      <c r="BG645" s="99"/>
      <c r="BH645" s="5"/>
      <c r="BI645" s="614" t="s">
        <v>1077</v>
      </c>
      <c r="BJ645" s="531"/>
      <c r="BK645" s="531"/>
      <c r="BL645" s="531"/>
      <c r="BM645" s="531"/>
      <c r="BN645" s="531"/>
      <c r="BO645" s="531"/>
      <c r="BP645" s="531"/>
      <c r="BQ645" s="531"/>
      <c r="BR645" s="615"/>
      <c r="BS645" s="94"/>
      <c r="BX645" s="91"/>
    </row>
    <row r="646" spans="1:76" ht="12" customHeight="1">
      <c r="A646" s="69"/>
      <c r="O646" s="91"/>
      <c r="P646" s="94"/>
      <c r="W646" s="91"/>
      <c r="Y646" s="5" t="s">
        <v>43</v>
      </c>
      <c r="Z646" s="5" t="s">
        <v>1078</v>
      </c>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11"/>
      <c r="BI646" s="614" t="s">
        <v>1079</v>
      </c>
      <c r="BJ646" s="531"/>
      <c r="BK646" s="531"/>
      <c r="BL646" s="531"/>
      <c r="BM646" s="531"/>
      <c r="BN646" s="531"/>
      <c r="BO646" s="531"/>
      <c r="BP646" s="531"/>
      <c r="BQ646" s="531"/>
      <c r="BR646" s="615"/>
      <c r="BS646" s="94"/>
      <c r="BX646" s="91"/>
    </row>
    <row r="647" spans="1:76" ht="12" customHeight="1">
      <c r="A647" s="69"/>
      <c r="O647" s="91"/>
      <c r="P647" s="94"/>
      <c r="W647" s="91"/>
      <c r="Y647" s="5" t="s">
        <v>43</v>
      </c>
      <c r="Z647" s="460" t="s">
        <v>655</v>
      </c>
      <c r="AA647" s="460"/>
      <c r="AB647" s="460"/>
      <c r="AC647" s="460"/>
      <c r="AD647" s="460"/>
      <c r="AE647" s="460"/>
      <c r="AF647" s="460"/>
      <c r="AG647" s="460"/>
      <c r="AH647" s="460"/>
      <c r="AI647" s="460"/>
      <c r="AJ647" s="460"/>
      <c r="AK647" s="460"/>
      <c r="AL647" s="460"/>
      <c r="AM647" s="460"/>
      <c r="AN647" s="460"/>
      <c r="AO647" s="460"/>
      <c r="AP647" s="460"/>
      <c r="AQ647" s="460"/>
      <c r="AR647" s="460"/>
      <c r="AS647" s="460"/>
      <c r="AT647" s="460"/>
      <c r="AU647" s="460"/>
      <c r="AV647" s="460"/>
      <c r="AW647" s="460"/>
      <c r="AX647" s="460"/>
      <c r="AY647" s="460"/>
      <c r="AZ647" s="460"/>
      <c r="BA647" s="460"/>
      <c r="BB647" s="460"/>
      <c r="BC647" s="460"/>
      <c r="BD647" s="460"/>
      <c r="BE647" s="460"/>
      <c r="BF647" s="460"/>
      <c r="BG647" s="460"/>
      <c r="BH647" s="509"/>
      <c r="BI647" s="69" t="s">
        <v>1073</v>
      </c>
      <c r="BR647" s="91"/>
      <c r="BS647" s="94"/>
      <c r="BX647" s="91"/>
    </row>
    <row r="648" spans="1:76" ht="12" customHeight="1">
      <c r="A648" s="69"/>
      <c r="O648" s="91"/>
      <c r="P648" s="94"/>
      <c r="W648" s="91"/>
      <c r="Y648" s="11"/>
      <c r="Z648" s="460"/>
      <c r="AA648" s="460"/>
      <c r="AB648" s="460"/>
      <c r="AC648" s="460"/>
      <c r="AD648" s="460"/>
      <c r="AE648" s="460"/>
      <c r="AF648" s="460"/>
      <c r="AG648" s="460"/>
      <c r="AH648" s="460"/>
      <c r="AI648" s="460"/>
      <c r="AJ648" s="460"/>
      <c r="AK648" s="460"/>
      <c r="AL648" s="460"/>
      <c r="AM648" s="460"/>
      <c r="AN648" s="460"/>
      <c r="AO648" s="460"/>
      <c r="AP648" s="460"/>
      <c r="AQ648" s="460"/>
      <c r="AR648" s="460"/>
      <c r="AS648" s="460"/>
      <c r="AT648" s="460"/>
      <c r="AU648" s="460"/>
      <c r="AV648" s="460"/>
      <c r="AW648" s="460"/>
      <c r="AX648" s="460"/>
      <c r="AY648" s="460"/>
      <c r="AZ648" s="460"/>
      <c r="BA648" s="460"/>
      <c r="BB648" s="460"/>
      <c r="BC648" s="460"/>
      <c r="BD648" s="460"/>
      <c r="BE648" s="460"/>
      <c r="BF648" s="460"/>
      <c r="BG648" s="460"/>
      <c r="BH648" s="509"/>
      <c r="BI648" s="69"/>
      <c r="BR648" s="91"/>
      <c r="BS648" s="94"/>
      <c r="BX648" s="91"/>
    </row>
    <row r="649" spans="1:76" ht="12" customHeight="1">
      <c r="A649" s="94"/>
      <c r="B649" s="11"/>
      <c r="C649" s="11"/>
      <c r="O649" s="91"/>
      <c r="P649" s="94"/>
      <c r="W649" s="91"/>
      <c r="Y649" s="11" t="s">
        <v>43</v>
      </c>
      <c r="Z649" s="11" t="s">
        <v>609</v>
      </c>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69" t="s">
        <v>1080</v>
      </c>
      <c r="BR649" s="91"/>
      <c r="BS649" s="94"/>
      <c r="BX649" s="91"/>
    </row>
    <row r="650" spans="1:76" ht="12" customHeight="1">
      <c r="A650" s="94"/>
      <c r="B650" s="11"/>
      <c r="C650" s="11"/>
      <c r="O650" s="91"/>
      <c r="P650" s="94"/>
      <c r="W650" s="91"/>
      <c r="Z650" s="149" t="s">
        <v>91</v>
      </c>
      <c r="AA650" s="150" t="s">
        <v>61</v>
      </c>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69" t="s">
        <v>1151</v>
      </c>
      <c r="BR650" s="91"/>
      <c r="BS650" s="94"/>
      <c r="BX650" s="91"/>
    </row>
    <row r="651" spans="1:76" ht="12" customHeight="1">
      <c r="A651" s="94"/>
      <c r="B651" s="11"/>
      <c r="C651" s="11"/>
      <c r="O651" s="91"/>
      <c r="P651" s="94"/>
      <c r="W651" s="91"/>
      <c r="Y651" s="286"/>
      <c r="Z651" s="238"/>
      <c r="AA651" s="238" t="s">
        <v>144</v>
      </c>
      <c r="AB651" s="238"/>
      <c r="AC651" s="238"/>
      <c r="AD651" s="238"/>
      <c r="AE651" s="238"/>
      <c r="AF651" s="238"/>
      <c r="AG651" s="238"/>
      <c r="AH651" s="238"/>
      <c r="AI651" s="238"/>
      <c r="AJ651" s="238"/>
      <c r="AK651" s="238"/>
      <c r="AL651" s="238"/>
      <c r="AM651" s="238"/>
      <c r="AN651" s="238"/>
      <c r="AO651" s="238"/>
      <c r="AP651" s="238"/>
      <c r="AQ651" s="238"/>
      <c r="AR651" s="238"/>
      <c r="AS651" s="238"/>
      <c r="AT651" s="238"/>
      <c r="AU651" s="238"/>
      <c r="AV651" s="238"/>
      <c r="AW651" s="238"/>
      <c r="AX651" s="238"/>
      <c r="AY651" s="238"/>
      <c r="AZ651" s="238"/>
      <c r="BA651" s="238"/>
      <c r="BB651" s="238"/>
      <c r="BC651" s="238"/>
      <c r="BD651" s="238"/>
      <c r="BE651" s="238"/>
      <c r="BF651" s="238"/>
      <c r="BG651" s="239"/>
      <c r="BH651" s="11"/>
      <c r="BI651" s="69"/>
      <c r="BR651" s="91"/>
      <c r="BS651" s="94"/>
      <c r="BX651" s="91"/>
    </row>
    <row r="652" spans="1:76" ht="12" customHeight="1">
      <c r="A652" s="69"/>
      <c r="O652" s="91"/>
      <c r="P652" s="94"/>
      <c r="W652" s="91"/>
      <c r="Y652" s="286"/>
      <c r="Z652" s="11"/>
      <c r="AA652" s="159" t="s">
        <v>20</v>
      </c>
      <c r="AB652" s="456" t="s">
        <v>233</v>
      </c>
      <c r="AC652" s="456"/>
      <c r="AD652" s="456"/>
      <c r="AE652" s="456"/>
      <c r="AF652" s="456"/>
      <c r="AG652" s="456"/>
      <c r="AH652" s="456"/>
      <c r="AI652" s="456"/>
      <c r="AJ652" s="456"/>
      <c r="AK652" s="456"/>
      <c r="AL652" s="456"/>
      <c r="AM652" s="456"/>
      <c r="AN652" s="456"/>
      <c r="AO652" s="456"/>
      <c r="AP652" s="456"/>
      <c r="AQ652" s="456"/>
      <c r="AR652" s="456"/>
      <c r="AS652" s="456"/>
      <c r="AT652" s="456"/>
      <c r="AU652" s="456"/>
      <c r="AV652" s="456"/>
      <c r="AW652" s="456"/>
      <c r="AX652" s="456"/>
      <c r="AY652" s="456"/>
      <c r="AZ652" s="456"/>
      <c r="BA652" s="456"/>
      <c r="BB652" s="456"/>
      <c r="BC652" s="456"/>
      <c r="BD652" s="456"/>
      <c r="BE652" s="456"/>
      <c r="BF652" s="456"/>
      <c r="BG652" s="457"/>
      <c r="BH652" s="5"/>
      <c r="BI652" s="69" t="s">
        <v>234</v>
      </c>
      <c r="BR652" s="91"/>
      <c r="BS652" s="94"/>
      <c r="BX652" s="91"/>
    </row>
    <row r="653" spans="1:76" ht="12" customHeight="1">
      <c r="A653" s="69"/>
      <c r="O653" s="91"/>
      <c r="P653" s="94"/>
      <c r="W653" s="91"/>
      <c r="Y653" s="286"/>
      <c r="Z653" s="11"/>
      <c r="AA653" s="159"/>
      <c r="AB653" s="456"/>
      <c r="AC653" s="456"/>
      <c r="AD653" s="456"/>
      <c r="AE653" s="456"/>
      <c r="AF653" s="456"/>
      <c r="AG653" s="456"/>
      <c r="AH653" s="456"/>
      <c r="AI653" s="456"/>
      <c r="AJ653" s="456"/>
      <c r="AK653" s="456"/>
      <c r="AL653" s="456"/>
      <c r="AM653" s="456"/>
      <c r="AN653" s="456"/>
      <c r="AO653" s="456"/>
      <c r="AP653" s="456"/>
      <c r="AQ653" s="456"/>
      <c r="AR653" s="456"/>
      <c r="AS653" s="456"/>
      <c r="AT653" s="456"/>
      <c r="AU653" s="456"/>
      <c r="AV653" s="456"/>
      <c r="AW653" s="456"/>
      <c r="AX653" s="456"/>
      <c r="AY653" s="456"/>
      <c r="AZ653" s="456"/>
      <c r="BA653" s="456"/>
      <c r="BB653" s="456"/>
      <c r="BC653" s="456"/>
      <c r="BD653" s="456"/>
      <c r="BE653" s="456"/>
      <c r="BF653" s="456"/>
      <c r="BG653" s="457"/>
      <c r="BH653" s="5"/>
      <c r="BI653" s="69"/>
      <c r="BR653" s="91"/>
      <c r="BS653" s="94"/>
      <c r="BX653" s="91"/>
    </row>
    <row r="654" spans="1:76" ht="12" customHeight="1">
      <c r="A654" s="69"/>
      <c r="O654" s="91"/>
      <c r="P654" s="94"/>
      <c r="W654" s="91"/>
      <c r="Y654" s="286"/>
      <c r="Z654" s="11"/>
      <c r="AA654" s="159"/>
      <c r="AB654" s="456"/>
      <c r="AC654" s="456"/>
      <c r="AD654" s="456"/>
      <c r="AE654" s="456"/>
      <c r="AF654" s="456"/>
      <c r="AG654" s="456"/>
      <c r="AH654" s="456"/>
      <c r="AI654" s="456"/>
      <c r="AJ654" s="456"/>
      <c r="AK654" s="456"/>
      <c r="AL654" s="456"/>
      <c r="AM654" s="456"/>
      <c r="AN654" s="456"/>
      <c r="AO654" s="456"/>
      <c r="AP654" s="456"/>
      <c r="AQ654" s="456"/>
      <c r="AR654" s="456"/>
      <c r="AS654" s="456"/>
      <c r="AT654" s="456"/>
      <c r="AU654" s="456"/>
      <c r="AV654" s="456"/>
      <c r="AW654" s="456"/>
      <c r="AX654" s="456"/>
      <c r="AY654" s="456"/>
      <c r="AZ654" s="456"/>
      <c r="BA654" s="456"/>
      <c r="BB654" s="456"/>
      <c r="BC654" s="456"/>
      <c r="BD654" s="456"/>
      <c r="BE654" s="456"/>
      <c r="BF654" s="456"/>
      <c r="BG654" s="457"/>
      <c r="BH654" s="5"/>
      <c r="BI654" s="69"/>
      <c r="BR654" s="91"/>
      <c r="BS654" s="94"/>
      <c r="BX654" s="91"/>
    </row>
    <row r="655" spans="1:76" ht="12" customHeight="1">
      <c r="A655" s="69"/>
      <c r="O655" s="91"/>
      <c r="P655" s="94"/>
      <c r="W655" s="91"/>
      <c r="Y655" s="286"/>
      <c r="Z655" s="11"/>
      <c r="AA655" s="11" t="s">
        <v>190</v>
      </c>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91"/>
      <c r="BH655" s="11"/>
      <c r="BI655" s="69"/>
      <c r="BR655" s="91"/>
      <c r="BS655" s="94"/>
      <c r="BX655" s="91"/>
    </row>
    <row r="656" spans="1:76" ht="12" customHeight="1">
      <c r="A656" s="69"/>
      <c r="O656" s="91"/>
      <c r="P656" s="94"/>
      <c r="W656" s="91"/>
      <c r="Y656" s="286"/>
      <c r="Z656" s="11"/>
      <c r="AA656" s="11" t="s">
        <v>191</v>
      </c>
      <c r="AB656" s="11"/>
      <c r="AC656" s="11"/>
      <c r="AD656" s="11"/>
      <c r="AE656" s="11"/>
      <c r="AF656" s="11"/>
      <c r="AG656" s="11"/>
      <c r="AH656" s="11"/>
      <c r="AI656" s="11"/>
      <c r="AJ656" s="11"/>
      <c r="AK656" s="11"/>
      <c r="AL656" s="261"/>
      <c r="AN656" s="287"/>
      <c r="AO656" s="287"/>
      <c r="AP656" s="287"/>
      <c r="AQ656" s="287"/>
      <c r="AR656" s="287"/>
      <c r="AS656" s="287"/>
      <c r="AT656" s="287"/>
      <c r="AU656" s="287"/>
      <c r="AV656" s="287"/>
      <c r="AW656" s="287"/>
      <c r="AX656" s="287"/>
      <c r="AY656" s="287"/>
      <c r="AZ656" s="287"/>
      <c r="BA656" s="287"/>
      <c r="BB656" s="287"/>
      <c r="BC656" s="287"/>
      <c r="BD656" s="287"/>
      <c r="BE656" s="287"/>
      <c r="BF656" s="287"/>
      <c r="BG656" s="288"/>
      <c r="BH656" s="5"/>
      <c r="BI656" s="69"/>
      <c r="BR656" s="91"/>
      <c r="BS656" s="94"/>
      <c r="BX656" s="91"/>
    </row>
    <row r="657" spans="1:76" ht="12" customHeight="1">
      <c r="A657" s="69"/>
      <c r="O657" s="91"/>
      <c r="P657" s="94"/>
      <c r="W657" s="91"/>
      <c r="Y657" s="286"/>
      <c r="Z657" s="6"/>
      <c r="AA657" s="11" t="s">
        <v>192</v>
      </c>
      <c r="AB657" s="11"/>
      <c r="AC657" s="11"/>
      <c r="AD657" s="11"/>
      <c r="AE657" s="11"/>
      <c r="AF657" s="11"/>
      <c r="AG657" s="11"/>
      <c r="AH657" s="11"/>
      <c r="AI657" s="11"/>
      <c r="AJ657" s="11"/>
      <c r="AK657" s="11" t="s">
        <v>461</v>
      </c>
      <c r="AL657" s="616" t="s">
        <v>1152</v>
      </c>
      <c r="AM657" s="616"/>
      <c r="AN657" s="616"/>
      <c r="AO657" s="616"/>
      <c r="AP657" s="616"/>
      <c r="AQ657" s="616"/>
      <c r="AR657" s="616"/>
      <c r="AS657" s="616"/>
      <c r="AT657" s="616"/>
      <c r="AU657" s="616"/>
      <c r="AV657" s="616"/>
      <c r="AW657" s="616"/>
      <c r="AX657" s="616"/>
      <c r="AY657" s="616"/>
      <c r="AZ657" s="616"/>
      <c r="BA657" s="616"/>
      <c r="BB657" s="616"/>
      <c r="BC657" s="616"/>
      <c r="BD657" s="616"/>
      <c r="BE657" s="616"/>
      <c r="BF657" s="616"/>
      <c r="BG657" s="617"/>
      <c r="BH657" s="5"/>
      <c r="BI657" s="69"/>
      <c r="BR657" s="91"/>
      <c r="BS657" s="94"/>
      <c r="BX657" s="91"/>
    </row>
    <row r="658" spans="1:76" ht="12" customHeight="1">
      <c r="A658" s="94"/>
      <c r="O658" s="91"/>
      <c r="P658" s="94"/>
      <c r="W658" s="91"/>
      <c r="Y658" s="286"/>
      <c r="Z658" s="126"/>
      <c r="AA658" s="159" t="s">
        <v>20</v>
      </c>
      <c r="AB658" s="456" t="s">
        <v>1021</v>
      </c>
      <c r="AC658" s="456"/>
      <c r="AD658" s="456"/>
      <c r="AE658" s="456"/>
      <c r="AF658" s="456"/>
      <c r="AG658" s="456"/>
      <c r="AH658" s="456"/>
      <c r="AI658" s="456"/>
      <c r="AJ658" s="456"/>
      <c r="AK658" s="456"/>
      <c r="AL658" s="456"/>
      <c r="AM658" s="456"/>
      <c r="AN658" s="456"/>
      <c r="AO658" s="456"/>
      <c r="AP658" s="456"/>
      <c r="AQ658" s="456"/>
      <c r="AR658" s="456"/>
      <c r="AS658" s="456"/>
      <c r="AT658" s="456"/>
      <c r="AU658" s="456"/>
      <c r="AV658" s="456"/>
      <c r="AW658" s="456"/>
      <c r="AX658" s="456"/>
      <c r="AY658" s="456"/>
      <c r="AZ658" s="456"/>
      <c r="BA658" s="456"/>
      <c r="BB658" s="456"/>
      <c r="BC658" s="456"/>
      <c r="BD658" s="456"/>
      <c r="BE658" s="456"/>
      <c r="BF658" s="456"/>
      <c r="BG658" s="457"/>
      <c r="BH658" s="5"/>
      <c r="BI658" s="69" t="s">
        <v>1153</v>
      </c>
      <c r="BR658" s="91"/>
      <c r="BS658" s="94"/>
      <c r="BX658" s="91"/>
    </row>
    <row r="659" spans="1:76" ht="12" customHeight="1">
      <c r="A659" s="94"/>
      <c r="O659" s="91"/>
      <c r="P659" s="94"/>
      <c r="W659" s="91"/>
      <c r="Y659" s="286"/>
      <c r="Z659" s="126"/>
      <c r="AA659" s="159"/>
      <c r="AB659" s="456"/>
      <c r="AC659" s="456"/>
      <c r="AD659" s="456"/>
      <c r="AE659" s="456"/>
      <c r="AF659" s="456"/>
      <c r="AG659" s="456"/>
      <c r="AH659" s="456"/>
      <c r="AI659" s="456"/>
      <c r="AJ659" s="456"/>
      <c r="AK659" s="456"/>
      <c r="AL659" s="456"/>
      <c r="AM659" s="456"/>
      <c r="AN659" s="456"/>
      <c r="AO659" s="456"/>
      <c r="AP659" s="456"/>
      <c r="AQ659" s="456"/>
      <c r="AR659" s="456"/>
      <c r="AS659" s="456"/>
      <c r="AT659" s="456"/>
      <c r="AU659" s="456"/>
      <c r="AV659" s="456"/>
      <c r="AW659" s="456"/>
      <c r="AX659" s="456"/>
      <c r="AY659" s="456"/>
      <c r="AZ659" s="456"/>
      <c r="BA659" s="456"/>
      <c r="BB659" s="456"/>
      <c r="BC659" s="456"/>
      <c r="BD659" s="456"/>
      <c r="BE659" s="456"/>
      <c r="BF659" s="456"/>
      <c r="BG659" s="457"/>
      <c r="BH659" s="5"/>
      <c r="BI659" s="69" t="s">
        <v>725</v>
      </c>
      <c r="BR659" s="91"/>
      <c r="BS659" s="94"/>
      <c r="BX659" s="91"/>
    </row>
    <row r="660" spans="1:76" ht="12" customHeight="1">
      <c r="A660" s="94"/>
      <c r="O660" s="91"/>
      <c r="P660" s="94"/>
      <c r="W660" s="91"/>
      <c r="Y660" s="286"/>
      <c r="Z660" s="126"/>
      <c r="AA660" s="159"/>
      <c r="AB660" s="456"/>
      <c r="AC660" s="456"/>
      <c r="AD660" s="456"/>
      <c r="AE660" s="456"/>
      <c r="AF660" s="456"/>
      <c r="AG660" s="456"/>
      <c r="AH660" s="456"/>
      <c r="AI660" s="456"/>
      <c r="AJ660" s="456"/>
      <c r="AK660" s="456"/>
      <c r="AL660" s="456"/>
      <c r="AM660" s="456"/>
      <c r="AN660" s="456"/>
      <c r="AO660" s="456"/>
      <c r="AP660" s="456"/>
      <c r="AQ660" s="456"/>
      <c r="AR660" s="456"/>
      <c r="AS660" s="456"/>
      <c r="AT660" s="456"/>
      <c r="AU660" s="456"/>
      <c r="AV660" s="456"/>
      <c r="AW660" s="456"/>
      <c r="AX660" s="456"/>
      <c r="AY660" s="456"/>
      <c r="AZ660" s="456"/>
      <c r="BA660" s="456"/>
      <c r="BB660" s="456"/>
      <c r="BC660" s="456"/>
      <c r="BD660" s="456"/>
      <c r="BE660" s="456"/>
      <c r="BF660" s="456"/>
      <c r="BG660" s="457"/>
      <c r="BH660" s="5"/>
      <c r="BI660" s="69"/>
      <c r="BR660" s="91"/>
      <c r="BS660" s="94"/>
      <c r="BX660" s="91"/>
    </row>
    <row r="661" spans="1:76" ht="12" customHeight="1">
      <c r="A661" s="94"/>
      <c r="O661" s="91"/>
      <c r="P661" s="94"/>
      <c r="W661" s="91"/>
      <c r="Y661" s="286"/>
      <c r="Z661" s="126"/>
      <c r="AA661" s="159"/>
      <c r="AB661" s="456"/>
      <c r="AC661" s="456"/>
      <c r="AD661" s="456"/>
      <c r="AE661" s="456"/>
      <c r="AF661" s="456"/>
      <c r="AG661" s="456"/>
      <c r="AH661" s="456"/>
      <c r="AI661" s="456"/>
      <c r="AJ661" s="456"/>
      <c r="AK661" s="456"/>
      <c r="AL661" s="456"/>
      <c r="AM661" s="456"/>
      <c r="AN661" s="456"/>
      <c r="AO661" s="456"/>
      <c r="AP661" s="456"/>
      <c r="AQ661" s="456"/>
      <c r="AR661" s="456"/>
      <c r="AS661" s="456"/>
      <c r="AT661" s="456"/>
      <c r="AU661" s="456"/>
      <c r="AV661" s="456"/>
      <c r="AW661" s="456"/>
      <c r="AX661" s="456"/>
      <c r="AY661" s="456"/>
      <c r="AZ661" s="456"/>
      <c r="BA661" s="456"/>
      <c r="BB661" s="456"/>
      <c r="BC661" s="456"/>
      <c r="BD661" s="456"/>
      <c r="BE661" s="456"/>
      <c r="BF661" s="456"/>
      <c r="BG661" s="457"/>
      <c r="BH661" s="5"/>
      <c r="BI661" s="69"/>
      <c r="BR661" s="91"/>
      <c r="BS661" s="94"/>
      <c r="BX661" s="91"/>
    </row>
    <row r="662" spans="1:76" ht="12" customHeight="1">
      <c r="A662" s="94"/>
      <c r="O662" s="91"/>
      <c r="P662" s="94"/>
      <c r="W662" s="91"/>
      <c r="Y662" s="286"/>
      <c r="Z662" s="126"/>
      <c r="AA662" s="11" t="s">
        <v>193</v>
      </c>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91"/>
      <c r="BH662" s="11"/>
      <c r="BI662" s="69"/>
      <c r="BR662" s="91"/>
      <c r="BS662" s="94"/>
      <c r="BX662" s="91"/>
    </row>
    <row r="663" spans="1:76" ht="12" customHeight="1">
      <c r="A663" s="94"/>
      <c r="O663" s="91"/>
      <c r="P663" s="94"/>
      <c r="W663" s="91"/>
      <c r="Y663" s="286"/>
      <c r="Z663" s="11"/>
      <c r="AA663" s="11" t="s">
        <v>194</v>
      </c>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91"/>
      <c r="BH663" s="11"/>
      <c r="BI663" s="69"/>
      <c r="BR663" s="91"/>
      <c r="BS663" s="94"/>
      <c r="BX663" s="91"/>
    </row>
    <row r="664" spans="1:76" ht="12" customHeight="1">
      <c r="A664" s="94"/>
      <c r="O664" s="91"/>
      <c r="P664" s="94"/>
      <c r="W664" s="91"/>
      <c r="Y664" s="286"/>
      <c r="Z664" s="116"/>
      <c r="AA664" s="116" t="s">
        <v>558</v>
      </c>
      <c r="AB664" s="116"/>
      <c r="AC664" s="116"/>
      <c r="AD664" s="116"/>
      <c r="AE664" s="116"/>
      <c r="AF664" s="116"/>
      <c r="AG664" s="116"/>
      <c r="AH664" s="116"/>
      <c r="AI664" s="116"/>
      <c r="AJ664" s="116"/>
      <c r="AK664" s="116"/>
      <c r="AL664" s="116"/>
      <c r="AM664" s="116"/>
      <c r="AN664" s="116"/>
      <c r="AO664" s="116"/>
      <c r="AP664" s="116"/>
      <c r="AQ664" s="116"/>
      <c r="AR664" s="116"/>
      <c r="AS664" s="116"/>
      <c r="AT664" s="116"/>
      <c r="AU664" s="116"/>
      <c r="AV664" s="116"/>
      <c r="AW664" s="116"/>
      <c r="AX664" s="116"/>
      <c r="AY664" s="116"/>
      <c r="AZ664" s="116"/>
      <c r="BA664" s="116"/>
      <c r="BB664" s="116"/>
      <c r="BC664" s="116"/>
      <c r="BD664" s="116"/>
      <c r="BE664" s="116"/>
      <c r="BF664" s="116"/>
      <c r="BG664" s="117"/>
      <c r="BH664" s="11"/>
      <c r="BI664" s="69"/>
      <c r="BR664" s="91"/>
      <c r="BS664" s="94"/>
      <c r="BX664" s="91"/>
    </row>
    <row r="665" spans="1:76" ht="12" customHeight="1">
      <c r="A665" s="69"/>
      <c r="O665" s="91"/>
      <c r="P665" s="94"/>
      <c r="W665" s="91"/>
      <c r="Y665" s="6"/>
      <c r="Z665" s="128"/>
      <c r="AA665" s="266"/>
      <c r="AB665" s="266"/>
      <c r="AC665" s="266"/>
      <c r="AD665" s="266"/>
      <c r="AE665" s="266"/>
      <c r="AF665" s="266"/>
      <c r="AG665" s="266"/>
      <c r="AH665" s="266"/>
      <c r="AI665" s="266"/>
      <c r="AJ665" s="266"/>
      <c r="AK665" s="266"/>
      <c r="AL665" s="266"/>
      <c r="AM665" s="266"/>
      <c r="AN665" s="266"/>
      <c r="AO665" s="266"/>
      <c r="AP665" s="266"/>
      <c r="AQ665" s="266"/>
      <c r="AR665" s="266"/>
      <c r="AS665" s="266"/>
      <c r="AT665" s="266"/>
      <c r="AU665" s="266"/>
      <c r="AV665" s="266"/>
      <c r="AW665" s="266"/>
      <c r="AX665" s="266"/>
      <c r="AY665" s="266"/>
      <c r="AZ665" s="266"/>
      <c r="BA665" s="266"/>
      <c r="BB665" s="266"/>
      <c r="BC665" s="266"/>
      <c r="BD665" s="266"/>
      <c r="BE665" s="266"/>
      <c r="BF665" s="266"/>
      <c r="BG665" s="266"/>
      <c r="BH665" s="266"/>
      <c r="BI665" s="69"/>
      <c r="BR665" s="91"/>
      <c r="BS665" s="94"/>
      <c r="BX665" s="91"/>
    </row>
    <row r="666" spans="1:76" ht="12" customHeight="1">
      <c r="A666" s="69"/>
      <c r="O666" s="91"/>
      <c r="P666" s="94"/>
      <c r="W666" s="91"/>
      <c r="X666" s="6" t="s">
        <v>38</v>
      </c>
      <c r="Y666" s="11" t="s">
        <v>673</v>
      </c>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69"/>
      <c r="BR666" s="91"/>
      <c r="BS666" s="94"/>
      <c r="BX666" s="91"/>
    </row>
    <row r="667" spans="1:76" ht="12" customHeight="1">
      <c r="A667" s="69"/>
      <c r="O667" s="91"/>
      <c r="P667" s="94"/>
      <c r="W667" s="91"/>
      <c r="Y667" s="11" t="s">
        <v>226</v>
      </c>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69"/>
      <c r="BR667" s="91"/>
      <c r="BS667" s="94"/>
      <c r="BX667" s="91"/>
    </row>
    <row r="668" spans="1:76" ht="12" customHeight="1">
      <c r="A668" s="69"/>
      <c r="O668" s="91"/>
      <c r="P668" s="94"/>
      <c r="W668" s="91"/>
      <c r="Y668" s="5"/>
      <c r="Z668" s="456" t="s">
        <v>64</v>
      </c>
      <c r="AA668" s="456"/>
      <c r="AB668" s="456"/>
      <c r="AC668" s="456"/>
      <c r="AD668" s="456"/>
      <c r="AE668" s="456"/>
      <c r="AF668" s="456"/>
      <c r="AG668" s="456"/>
      <c r="AH668" s="456"/>
      <c r="AI668" s="456"/>
      <c r="AJ668" s="456"/>
      <c r="AK668" s="456"/>
      <c r="AL668" s="456"/>
      <c r="AM668" s="456"/>
      <c r="AN668" s="456"/>
      <c r="AO668" s="456"/>
      <c r="AP668" s="456"/>
      <c r="AQ668" s="456"/>
      <c r="AR668" s="456"/>
      <c r="AS668" s="456"/>
      <c r="AT668" s="456"/>
      <c r="AU668" s="456"/>
      <c r="AV668" s="456"/>
      <c r="AW668" s="456"/>
      <c r="AX668" s="456"/>
      <c r="AY668" s="456"/>
      <c r="AZ668" s="456"/>
      <c r="BA668" s="456"/>
      <c r="BB668" s="456"/>
      <c r="BC668" s="456"/>
      <c r="BD668" s="456"/>
      <c r="BE668" s="456"/>
      <c r="BF668" s="456"/>
      <c r="BG668" s="456"/>
      <c r="BH668" s="457"/>
      <c r="BI668" s="69" t="s">
        <v>1081</v>
      </c>
      <c r="BR668" s="91"/>
      <c r="BS668" s="94"/>
      <c r="BX668" s="91"/>
    </row>
    <row r="669" spans="1:76" ht="12" customHeight="1">
      <c r="A669" s="69"/>
      <c r="O669" s="91"/>
      <c r="P669" s="94"/>
      <c r="W669" s="91"/>
      <c r="Y669" s="11"/>
      <c r="Z669" s="456"/>
      <c r="AA669" s="456"/>
      <c r="AB669" s="456"/>
      <c r="AC669" s="456"/>
      <c r="AD669" s="456"/>
      <c r="AE669" s="456"/>
      <c r="AF669" s="456"/>
      <c r="AG669" s="456"/>
      <c r="AH669" s="456"/>
      <c r="AI669" s="456"/>
      <c r="AJ669" s="456"/>
      <c r="AK669" s="456"/>
      <c r="AL669" s="456"/>
      <c r="AM669" s="456"/>
      <c r="AN669" s="456"/>
      <c r="AO669" s="456"/>
      <c r="AP669" s="456"/>
      <c r="AQ669" s="456"/>
      <c r="AR669" s="456"/>
      <c r="AS669" s="456"/>
      <c r="AT669" s="456"/>
      <c r="AU669" s="456"/>
      <c r="AV669" s="456"/>
      <c r="AW669" s="456"/>
      <c r="AX669" s="456"/>
      <c r="AY669" s="456"/>
      <c r="AZ669" s="456"/>
      <c r="BA669" s="456"/>
      <c r="BB669" s="456"/>
      <c r="BC669" s="456"/>
      <c r="BD669" s="456"/>
      <c r="BE669" s="456"/>
      <c r="BF669" s="456"/>
      <c r="BG669" s="456"/>
      <c r="BH669" s="457"/>
      <c r="BI669" s="69"/>
      <c r="BR669" s="91"/>
      <c r="BS669" s="94"/>
      <c r="BX669" s="91"/>
    </row>
    <row r="670" spans="1:76" s="5" customFormat="1" ht="12" customHeight="1">
      <c r="A670" s="98"/>
      <c r="B670" s="9"/>
      <c r="C670" s="9"/>
      <c r="O670" s="93"/>
      <c r="P670" s="92"/>
      <c r="W670" s="93"/>
      <c r="X670" s="6"/>
      <c r="Y670" s="5" t="s">
        <v>85</v>
      </c>
      <c r="BI670" s="98"/>
      <c r="BR670" s="93"/>
      <c r="BS670" s="92"/>
      <c r="BX670" s="93"/>
    </row>
    <row r="671" spans="1:76" ht="12" customHeight="1">
      <c r="A671" s="69"/>
      <c r="O671" s="91"/>
      <c r="P671" s="94"/>
      <c r="W671" s="91"/>
      <c r="Y671" s="5"/>
      <c r="Z671" s="11" t="s">
        <v>187</v>
      </c>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69" t="s">
        <v>1082</v>
      </c>
      <c r="BR671" s="91"/>
      <c r="BS671" s="94"/>
      <c r="BX671" s="91"/>
    </row>
    <row r="672" spans="1:76" ht="12" customHeight="1">
      <c r="A672" s="69"/>
      <c r="O672" s="91"/>
      <c r="P672" s="94"/>
      <c r="W672" s="91"/>
      <c r="Y672" s="5" t="s">
        <v>86</v>
      </c>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69"/>
      <c r="BR672" s="91"/>
      <c r="BS672" s="94"/>
      <c r="BX672" s="91"/>
    </row>
    <row r="673" spans="1:76" ht="12" customHeight="1">
      <c r="A673" s="69"/>
      <c r="O673" s="91"/>
      <c r="P673" s="94"/>
      <c r="W673" s="91"/>
      <c r="Y673" s="5"/>
      <c r="Z673" s="456" t="s">
        <v>674</v>
      </c>
      <c r="AA673" s="456"/>
      <c r="AB673" s="456"/>
      <c r="AC673" s="456"/>
      <c r="AD673" s="456"/>
      <c r="AE673" s="456"/>
      <c r="AF673" s="456"/>
      <c r="AG673" s="456"/>
      <c r="AH673" s="456"/>
      <c r="AI673" s="456"/>
      <c r="AJ673" s="456"/>
      <c r="AK673" s="456"/>
      <c r="AL673" s="456"/>
      <c r="AM673" s="456"/>
      <c r="AN673" s="456"/>
      <c r="AO673" s="456"/>
      <c r="AP673" s="456"/>
      <c r="AQ673" s="456"/>
      <c r="AR673" s="456"/>
      <c r="AS673" s="456"/>
      <c r="AT673" s="456"/>
      <c r="AU673" s="456"/>
      <c r="AV673" s="456"/>
      <c r="AW673" s="456"/>
      <c r="AX673" s="456"/>
      <c r="AY673" s="456"/>
      <c r="AZ673" s="456"/>
      <c r="BA673" s="456"/>
      <c r="BB673" s="456"/>
      <c r="BC673" s="456"/>
      <c r="BD673" s="456"/>
      <c r="BE673" s="456"/>
      <c r="BF673" s="456"/>
      <c r="BG673" s="456"/>
      <c r="BH673" s="457"/>
      <c r="BI673" s="69" t="s">
        <v>1083</v>
      </c>
      <c r="BR673" s="91"/>
      <c r="BS673" s="94"/>
      <c r="BX673" s="91"/>
    </row>
    <row r="674" spans="1:76" ht="12" customHeight="1">
      <c r="A674" s="69"/>
      <c r="O674" s="91"/>
      <c r="P674" s="94"/>
      <c r="W674" s="91"/>
      <c r="Y674" s="5"/>
      <c r="Z674" s="456"/>
      <c r="AA674" s="456"/>
      <c r="AB674" s="456"/>
      <c r="AC674" s="456"/>
      <c r="AD674" s="456"/>
      <c r="AE674" s="456"/>
      <c r="AF674" s="456"/>
      <c r="AG674" s="456"/>
      <c r="AH674" s="456"/>
      <c r="AI674" s="456"/>
      <c r="AJ674" s="456"/>
      <c r="AK674" s="456"/>
      <c r="AL674" s="456"/>
      <c r="AM674" s="456"/>
      <c r="AN674" s="456"/>
      <c r="AO674" s="456"/>
      <c r="AP674" s="456"/>
      <c r="AQ674" s="456"/>
      <c r="AR674" s="456"/>
      <c r="AS674" s="456"/>
      <c r="AT674" s="456"/>
      <c r="AU674" s="456"/>
      <c r="AV674" s="456"/>
      <c r="AW674" s="456"/>
      <c r="AX674" s="456"/>
      <c r="AY674" s="456"/>
      <c r="AZ674" s="456"/>
      <c r="BA674" s="456"/>
      <c r="BB674" s="456"/>
      <c r="BC674" s="456"/>
      <c r="BD674" s="456"/>
      <c r="BE674" s="456"/>
      <c r="BF674" s="456"/>
      <c r="BG674" s="456"/>
      <c r="BH674" s="457"/>
      <c r="BI674" s="69"/>
      <c r="BR674" s="91"/>
      <c r="BS674" s="94"/>
      <c r="BX674" s="91"/>
    </row>
    <row r="675" spans="1:76" ht="12" customHeight="1">
      <c r="A675" s="114"/>
      <c r="B675" s="115"/>
      <c r="C675" s="115"/>
      <c r="D675" s="116"/>
      <c r="E675" s="116"/>
      <c r="F675" s="116"/>
      <c r="G675" s="116"/>
      <c r="H675" s="116"/>
      <c r="I675" s="116"/>
      <c r="J675" s="116"/>
      <c r="K675" s="116"/>
      <c r="L675" s="116"/>
      <c r="M675" s="116"/>
      <c r="N675" s="116"/>
      <c r="O675" s="117"/>
      <c r="P675" s="118"/>
      <c r="Q675" s="116"/>
      <c r="R675" s="116"/>
      <c r="S675" s="116"/>
      <c r="T675" s="116"/>
      <c r="U675" s="116"/>
      <c r="V675" s="116"/>
      <c r="W675" s="117"/>
      <c r="X675" s="119"/>
      <c r="Y675" s="132"/>
      <c r="Z675" s="559"/>
      <c r="AA675" s="559"/>
      <c r="AB675" s="559"/>
      <c r="AC675" s="559"/>
      <c r="AD675" s="559"/>
      <c r="AE675" s="559"/>
      <c r="AF675" s="559"/>
      <c r="AG675" s="559"/>
      <c r="AH675" s="559"/>
      <c r="AI675" s="559"/>
      <c r="AJ675" s="559"/>
      <c r="AK675" s="559"/>
      <c r="AL675" s="559"/>
      <c r="AM675" s="559"/>
      <c r="AN675" s="559"/>
      <c r="AO675" s="559"/>
      <c r="AP675" s="559"/>
      <c r="AQ675" s="559"/>
      <c r="AR675" s="559"/>
      <c r="AS675" s="559"/>
      <c r="AT675" s="559"/>
      <c r="AU675" s="559"/>
      <c r="AV675" s="559"/>
      <c r="AW675" s="559"/>
      <c r="AX675" s="559"/>
      <c r="AY675" s="559"/>
      <c r="AZ675" s="559"/>
      <c r="BA675" s="559"/>
      <c r="BB675" s="559"/>
      <c r="BC675" s="559"/>
      <c r="BD675" s="559"/>
      <c r="BE675" s="559"/>
      <c r="BF675" s="559"/>
      <c r="BG675" s="559"/>
      <c r="BH675" s="560"/>
      <c r="BI675" s="114"/>
      <c r="BJ675" s="116"/>
      <c r="BK675" s="116"/>
      <c r="BL675" s="116"/>
      <c r="BM675" s="116"/>
      <c r="BN675" s="116"/>
      <c r="BO675" s="116"/>
      <c r="BP675" s="116"/>
      <c r="BQ675" s="116"/>
      <c r="BR675" s="117"/>
      <c r="BS675" s="118"/>
      <c r="BT675" s="116"/>
      <c r="BU675" s="116"/>
      <c r="BV675" s="116"/>
      <c r="BW675" s="116"/>
      <c r="BX675" s="117"/>
    </row>
    <row r="676" spans="1:76" ht="12" customHeight="1">
      <c r="A676" s="236"/>
      <c r="B676" s="237"/>
      <c r="C676" s="237"/>
      <c r="D676" s="238"/>
      <c r="E676" s="238"/>
      <c r="F676" s="238"/>
      <c r="G676" s="238"/>
      <c r="H676" s="238"/>
      <c r="I676" s="238"/>
      <c r="J676" s="238"/>
      <c r="K676" s="238"/>
      <c r="L676" s="238"/>
      <c r="M676" s="238"/>
      <c r="N676" s="238"/>
      <c r="O676" s="239"/>
      <c r="P676" s="240"/>
      <c r="Q676" s="238"/>
      <c r="R676" s="238"/>
      <c r="S676" s="238"/>
      <c r="T676" s="238"/>
      <c r="U676" s="238"/>
      <c r="V676" s="238"/>
      <c r="W676" s="239"/>
      <c r="X676" s="142"/>
      <c r="Y676" s="89"/>
      <c r="Z676" s="140"/>
      <c r="AA676" s="140"/>
      <c r="AB676" s="140"/>
      <c r="AC676" s="140"/>
      <c r="AD676" s="140"/>
      <c r="AE676" s="140"/>
      <c r="AF676" s="140"/>
      <c r="AG676" s="140"/>
      <c r="AH676" s="140"/>
      <c r="AI676" s="140"/>
      <c r="AJ676" s="140"/>
      <c r="AK676" s="140"/>
      <c r="AL676" s="140"/>
      <c r="AM676" s="140"/>
      <c r="AN676" s="140"/>
      <c r="AO676" s="140"/>
      <c r="AP676" s="140"/>
      <c r="AQ676" s="140"/>
      <c r="AR676" s="140"/>
      <c r="AS676" s="140"/>
      <c r="AT676" s="140"/>
      <c r="AU676" s="140"/>
      <c r="AV676" s="140"/>
      <c r="AW676" s="140"/>
      <c r="AX676" s="140"/>
      <c r="AY676" s="140"/>
      <c r="AZ676" s="140"/>
      <c r="BA676" s="140"/>
      <c r="BB676" s="140"/>
      <c r="BC676" s="140"/>
      <c r="BD676" s="140"/>
      <c r="BE676" s="140"/>
      <c r="BF676" s="140"/>
      <c r="BG676" s="140"/>
      <c r="BH676" s="140"/>
      <c r="BI676" s="236"/>
      <c r="BJ676" s="238"/>
      <c r="BK676" s="238"/>
      <c r="BL676" s="238"/>
      <c r="BM676" s="238"/>
      <c r="BN676" s="238"/>
      <c r="BO676" s="238"/>
      <c r="BP676" s="238"/>
      <c r="BQ676" s="238"/>
      <c r="BR676" s="239"/>
      <c r="BS676" s="240"/>
      <c r="BT676" s="238"/>
      <c r="BU676" s="238"/>
      <c r="BV676" s="238"/>
      <c r="BW676" s="238"/>
      <c r="BX676" s="239"/>
    </row>
    <row r="677" spans="1:76" s="5" customFormat="1" ht="12" customHeight="1">
      <c r="A677" s="98"/>
      <c r="B677" s="9"/>
      <c r="C677" s="9"/>
      <c r="O677" s="93"/>
      <c r="P677" s="92"/>
      <c r="W677" s="93"/>
      <c r="X677" s="6"/>
      <c r="Y677" s="5" t="s">
        <v>227</v>
      </c>
      <c r="BI677" s="98"/>
      <c r="BR677" s="93"/>
      <c r="BS677" s="92"/>
      <c r="BX677" s="93"/>
    </row>
    <row r="678" spans="1:76" ht="12" customHeight="1">
      <c r="A678" s="69"/>
      <c r="O678" s="91"/>
      <c r="P678" s="94"/>
      <c r="W678" s="91"/>
      <c r="Y678" s="5"/>
      <c r="Z678" s="456" t="s">
        <v>563</v>
      </c>
      <c r="AA678" s="456"/>
      <c r="AB678" s="456"/>
      <c r="AC678" s="456"/>
      <c r="AD678" s="456"/>
      <c r="AE678" s="456"/>
      <c r="AF678" s="456"/>
      <c r="AG678" s="456"/>
      <c r="AH678" s="456"/>
      <c r="AI678" s="456"/>
      <c r="AJ678" s="456"/>
      <c r="AK678" s="456"/>
      <c r="AL678" s="456"/>
      <c r="AM678" s="456"/>
      <c r="AN678" s="456"/>
      <c r="AO678" s="456"/>
      <c r="AP678" s="456"/>
      <c r="AQ678" s="456"/>
      <c r="AR678" s="456"/>
      <c r="AS678" s="456"/>
      <c r="AT678" s="456"/>
      <c r="AU678" s="456"/>
      <c r="AV678" s="456"/>
      <c r="AW678" s="456"/>
      <c r="AX678" s="456"/>
      <c r="AY678" s="456"/>
      <c r="AZ678" s="456"/>
      <c r="BA678" s="456"/>
      <c r="BB678" s="456"/>
      <c r="BC678" s="456"/>
      <c r="BD678" s="456"/>
      <c r="BE678" s="456"/>
      <c r="BF678" s="456"/>
      <c r="BG678" s="456"/>
      <c r="BH678" s="457"/>
      <c r="BI678" s="69" t="s">
        <v>1084</v>
      </c>
      <c r="BR678" s="91"/>
      <c r="BS678" s="94"/>
      <c r="BX678" s="91"/>
    </row>
    <row r="679" spans="1:76" ht="12" customHeight="1">
      <c r="A679" s="69"/>
      <c r="O679" s="91"/>
      <c r="P679" s="94"/>
      <c r="W679" s="91"/>
      <c r="Y679" s="11"/>
      <c r="Z679" s="456"/>
      <c r="AA679" s="456"/>
      <c r="AB679" s="456"/>
      <c r="AC679" s="456"/>
      <c r="AD679" s="456"/>
      <c r="AE679" s="456"/>
      <c r="AF679" s="456"/>
      <c r="AG679" s="456"/>
      <c r="AH679" s="456"/>
      <c r="AI679" s="456"/>
      <c r="AJ679" s="456"/>
      <c r="AK679" s="456"/>
      <c r="AL679" s="456"/>
      <c r="AM679" s="456"/>
      <c r="AN679" s="456"/>
      <c r="AO679" s="456"/>
      <c r="AP679" s="456"/>
      <c r="AQ679" s="456"/>
      <c r="AR679" s="456"/>
      <c r="AS679" s="456"/>
      <c r="AT679" s="456"/>
      <c r="AU679" s="456"/>
      <c r="AV679" s="456"/>
      <c r="AW679" s="456"/>
      <c r="AX679" s="456"/>
      <c r="AY679" s="456"/>
      <c r="AZ679" s="456"/>
      <c r="BA679" s="456"/>
      <c r="BB679" s="456"/>
      <c r="BC679" s="456"/>
      <c r="BD679" s="456"/>
      <c r="BE679" s="456"/>
      <c r="BF679" s="456"/>
      <c r="BG679" s="456"/>
      <c r="BH679" s="457"/>
      <c r="BI679" s="69"/>
      <c r="BR679" s="91"/>
      <c r="BS679" s="94"/>
      <c r="BX679" s="91"/>
    </row>
    <row r="680" spans="1:76" ht="12" customHeight="1">
      <c r="A680" s="69"/>
      <c r="O680" s="91"/>
      <c r="P680" s="94"/>
      <c r="W680" s="91"/>
      <c r="Y680" s="11"/>
      <c r="Z680" s="11"/>
      <c r="AA680" s="159" t="s">
        <v>62</v>
      </c>
      <c r="AB680" s="6" t="s">
        <v>43</v>
      </c>
      <c r="AC680" s="456" t="s">
        <v>63</v>
      </c>
      <c r="AD680" s="456"/>
      <c r="AE680" s="456"/>
      <c r="AF680" s="456"/>
      <c r="AG680" s="456"/>
      <c r="AH680" s="456"/>
      <c r="AI680" s="456"/>
      <c r="AJ680" s="456"/>
      <c r="AK680" s="456"/>
      <c r="AL680" s="456"/>
      <c r="AM680" s="456"/>
      <c r="AN680" s="456"/>
      <c r="AO680" s="456"/>
      <c r="AP680" s="456"/>
      <c r="AQ680" s="456"/>
      <c r="AR680" s="456"/>
      <c r="AS680" s="456"/>
      <c r="AT680" s="456"/>
      <c r="AU680" s="456"/>
      <c r="AV680" s="456"/>
      <c r="AW680" s="456"/>
      <c r="AX680" s="456"/>
      <c r="AY680" s="456"/>
      <c r="AZ680" s="456"/>
      <c r="BA680" s="456"/>
      <c r="BB680" s="456"/>
      <c r="BC680" s="456"/>
      <c r="BD680" s="456"/>
      <c r="BE680" s="456"/>
      <c r="BF680" s="456"/>
      <c r="BG680" s="456"/>
      <c r="BH680" s="457"/>
      <c r="BI680" s="69" t="s">
        <v>620</v>
      </c>
      <c r="BR680" s="91"/>
      <c r="BS680" s="94"/>
      <c r="BX680" s="91"/>
    </row>
    <row r="681" spans="1:76" ht="12" customHeight="1">
      <c r="A681" s="69"/>
      <c r="O681" s="91"/>
      <c r="P681" s="94"/>
      <c r="W681" s="91"/>
      <c r="Y681" s="11"/>
      <c r="Z681" s="11"/>
      <c r="AA681" s="11"/>
      <c r="AB681" s="11"/>
      <c r="AC681" s="456"/>
      <c r="AD681" s="456"/>
      <c r="AE681" s="456"/>
      <c r="AF681" s="456"/>
      <c r="AG681" s="456"/>
      <c r="AH681" s="456"/>
      <c r="AI681" s="456"/>
      <c r="AJ681" s="456"/>
      <c r="AK681" s="456"/>
      <c r="AL681" s="456"/>
      <c r="AM681" s="456"/>
      <c r="AN681" s="456"/>
      <c r="AO681" s="456"/>
      <c r="AP681" s="456"/>
      <c r="AQ681" s="456"/>
      <c r="AR681" s="456"/>
      <c r="AS681" s="456"/>
      <c r="AT681" s="456"/>
      <c r="AU681" s="456"/>
      <c r="AV681" s="456"/>
      <c r="AW681" s="456"/>
      <c r="AX681" s="456"/>
      <c r="AY681" s="456"/>
      <c r="AZ681" s="456"/>
      <c r="BA681" s="456"/>
      <c r="BB681" s="456"/>
      <c r="BC681" s="456"/>
      <c r="BD681" s="456"/>
      <c r="BE681" s="456"/>
      <c r="BF681" s="456"/>
      <c r="BG681" s="456"/>
      <c r="BH681" s="457"/>
      <c r="BI681" s="69"/>
      <c r="BR681" s="91"/>
      <c r="BS681" s="94"/>
      <c r="BX681" s="91"/>
    </row>
    <row r="682" spans="1:76" ht="12" customHeight="1">
      <c r="A682" s="69"/>
      <c r="O682" s="91"/>
      <c r="P682" s="94"/>
      <c r="W682" s="91"/>
      <c r="Y682" s="11"/>
      <c r="Z682" s="11"/>
      <c r="AA682" s="11"/>
      <c r="AB682" s="6" t="s">
        <v>43</v>
      </c>
      <c r="AC682" s="456" t="s">
        <v>129</v>
      </c>
      <c r="AD682" s="456"/>
      <c r="AE682" s="456"/>
      <c r="AF682" s="456"/>
      <c r="AG682" s="456"/>
      <c r="AH682" s="456"/>
      <c r="AI682" s="456"/>
      <c r="AJ682" s="456"/>
      <c r="AK682" s="456"/>
      <c r="AL682" s="456"/>
      <c r="AM682" s="456"/>
      <c r="AN682" s="456"/>
      <c r="AO682" s="456"/>
      <c r="AP682" s="456"/>
      <c r="AQ682" s="456"/>
      <c r="AR682" s="456"/>
      <c r="AS682" s="456"/>
      <c r="AT682" s="456"/>
      <c r="AU682" s="456"/>
      <c r="AV682" s="456"/>
      <c r="AW682" s="456"/>
      <c r="AX682" s="456"/>
      <c r="AY682" s="456"/>
      <c r="AZ682" s="456"/>
      <c r="BA682" s="456"/>
      <c r="BB682" s="456"/>
      <c r="BC682" s="456"/>
      <c r="BD682" s="456"/>
      <c r="BE682" s="456"/>
      <c r="BF682" s="456"/>
      <c r="BG682" s="456"/>
      <c r="BH682" s="457"/>
      <c r="BI682" s="69" t="s">
        <v>621</v>
      </c>
      <c r="BR682" s="91"/>
      <c r="BS682" s="94"/>
      <c r="BX682" s="91"/>
    </row>
    <row r="683" spans="1:76" ht="12" customHeight="1">
      <c r="A683" s="69"/>
      <c r="O683" s="91"/>
      <c r="P683" s="94"/>
      <c r="W683" s="91"/>
      <c r="Y683" s="11"/>
      <c r="Z683" s="11"/>
      <c r="AA683" s="11"/>
      <c r="AB683" s="11"/>
      <c r="AC683" s="456"/>
      <c r="AD683" s="456"/>
      <c r="AE683" s="456"/>
      <c r="AF683" s="456"/>
      <c r="AG683" s="456"/>
      <c r="AH683" s="456"/>
      <c r="AI683" s="456"/>
      <c r="AJ683" s="456"/>
      <c r="AK683" s="456"/>
      <c r="AL683" s="456"/>
      <c r="AM683" s="456"/>
      <c r="AN683" s="456"/>
      <c r="AO683" s="456"/>
      <c r="AP683" s="456"/>
      <c r="AQ683" s="456"/>
      <c r="AR683" s="456"/>
      <c r="AS683" s="456"/>
      <c r="AT683" s="456"/>
      <c r="AU683" s="456"/>
      <c r="AV683" s="456"/>
      <c r="AW683" s="456"/>
      <c r="AX683" s="456"/>
      <c r="AY683" s="456"/>
      <c r="AZ683" s="456"/>
      <c r="BA683" s="456"/>
      <c r="BB683" s="456"/>
      <c r="BC683" s="456"/>
      <c r="BD683" s="456"/>
      <c r="BE683" s="456"/>
      <c r="BF683" s="456"/>
      <c r="BG683" s="456"/>
      <c r="BH683" s="457"/>
      <c r="BI683" s="69"/>
      <c r="BR683" s="91"/>
      <c r="BS683" s="94"/>
      <c r="BX683" s="91"/>
    </row>
    <row r="684" spans="1:76" ht="12" customHeight="1">
      <c r="A684" s="69"/>
      <c r="O684" s="91"/>
      <c r="P684" s="94"/>
      <c r="W684" s="91"/>
      <c r="Y684" s="11"/>
      <c r="Z684" s="11"/>
      <c r="AA684" s="11"/>
      <c r="AB684" s="11"/>
      <c r="AC684" s="456"/>
      <c r="AD684" s="456"/>
      <c r="AE684" s="456"/>
      <c r="AF684" s="456"/>
      <c r="AG684" s="456"/>
      <c r="AH684" s="456"/>
      <c r="AI684" s="456"/>
      <c r="AJ684" s="456"/>
      <c r="AK684" s="456"/>
      <c r="AL684" s="456"/>
      <c r="AM684" s="456"/>
      <c r="AN684" s="456"/>
      <c r="AO684" s="456"/>
      <c r="AP684" s="456"/>
      <c r="AQ684" s="456"/>
      <c r="AR684" s="456"/>
      <c r="AS684" s="456"/>
      <c r="AT684" s="456"/>
      <c r="AU684" s="456"/>
      <c r="AV684" s="456"/>
      <c r="AW684" s="456"/>
      <c r="AX684" s="456"/>
      <c r="AY684" s="456"/>
      <c r="AZ684" s="456"/>
      <c r="BA684" s="456"/>
      <c r="BB684" s="456"/>
      <c r="BC684" s="456"/>
      <c r="BD684" s="456"/>
      <c r="BE684" s="456"/>
      <c r="BF684" s="456"/>
      <c r="BG684" s="456"/>
      <c r="BH684" s="457"/>
      <c r="BI684" s="69"/>
      <c r="BR684" s="91"/>
      <c r="BS684" s="94"/>
      <c r="BX684" s="91"/>
    </row>
    <row r="685" spans="1:76" ht="12" customHeight="1">
      <c r="A685" s="69"/>
      <c r="O685" s="91"/>
      <c r="P685" s="94"/>
      <c r="W685" s="91"/>
      <c r="Y685" s="11"/>
      <c r="Z685" s="11"/>
      <c r="AA685" s="11"/>
      <c r="AB685" s="11"/>
      <c r="AC685" s="456"/>
      <c r="AD685" s="456"/>
      <c r="AE685" s="456"/>
      <c r="AF685" s="456"/>
      <c r="AG685" s="456"/>
      <c r="AH685" s="456"/>
      <c r="AI685" s="456"/>
      <c r="AJ685" s="456"/>
      <c r="AK685" s="456"/>
      <c r="AL685" s="456"/>
      <c r="AM685" s="456"/>
      <c r="AN685" s="456"/>
      <c r="AO685" s="456"/>
      <c r="AP685" s="456"/>
      <c r="AQ685" s="456"/>
      <c r="AR685" s="456"/>
      <c r="AS685" s="456"/>
      <c r="AT685" s="456"/>
      <c r="AU685" s="456"/>
      <c r="AV685" s="456"/>
      <c r="AW685" s="456"/>
      <c r="AX685" s="456"/>
      <c r="AY685" s="456"/>
      <c r="AZ685" s="456"/>
      <c r="BA685" s="456"/>
      <c r="BB685" s="456"/>
      <c r="BC685" s="456"/>
      <c r="BD685" s="456"/>
      <c r="BE685" s="456"/>
      <c r="BF685" s="456"/>
      <c r="BG685" s="456"/>
      <c r="BH685" s="457"/>
      <c r="BI685" s="69"/>
      <c r="BR685" s="91"/>
      <c r="BS685" s="94"/>
      <c r="BX685" s="91"/>
    </row>
    <row r="686" spans="1:76" ht="12" customHeight="1">
      <c r="A686" s="69"/>
      <c r="O686" s="91"/>
      <c r="P686" s="94"/>
      <c r="W686" s="91"/>
      <c r="Y686" s="11"/>
      <c r="Z686" s="11"/>
      <c r="AA686" s="11"/>
      <c r="AB686" s="6" t="s">
        <v>43</v>
      </c>
      <c r="AC686" s="456" t="s">
        <v>130</v>
      </c>
      <c r="AD686" s="456"/>
      <c r="AE686" s="456"/>
      <c r="AF686" s="456"/>
      <c r="AG686" s="456"/>
      <c r="AH686" s="456"/>
      <c r="AI686" s="456"/>
      <c r="AJ686" s="456"/>
      <c r="AK686" s="456"/>
      <c r="AL686" s="456"/>
      <c r="AM686" s="456"/>
      <c r="AN686" s="456"/>
      <c r="AO686" s="456"/>
      <c r="AP686" s="456"/>
      <c r="AQ686" s="456"/>
      <c r="AR686" s="456"/>
      <c r="AS686" s="456"/>
      <c r="AT686" s="456"/>
      <c r="AU686" s="456"/>
      <c r="AV686" s="456"/>
      <c r="AW686" s="456"/>
      <c r="AX686" s="456"/>
      <c r="AY686" s="456"/>
      <c r="AZ686" s="456"/>
      <c r="BA686" s="456"/>
      <c r="BB686" s="456"/>
      <c r="BC686" s="456"/>
      <c r="BD686" s="456"/>
      <c r="BE686" s="456"/>
      <c r="BF686" s="456"/>
      <c r="BG686" s="456"/>
      <c r="BH686" s="457"/>
      <c r="BI686" s="69" t="s">
        <v>622</v>
      </c>
      <c r="BR686" s="91"/>
      <c r="BS686" s="94"/>
      <c r="BX686" s="91"/>
    </row>
    <row r="687" spans="1:76" ht="12" customHeight="1">
      <c r="A687" s="69"/>
      <c r="O687" s="91"/>
      <c r="P687" s="94"/>
      <c r="W687" s="91"/>
      <c r="Y687" s="11"/>
      <c r="Z687" s="11"/>
      <c r="AA687" s="11"/>
      <c r="AB687" s="11"/>
      <c r="AC687" s="456"/>
      <c r="AD687" s="456"/>
      <c r="AE687" s="456"/>
      <c r="AF687" s="456"/>
      <c r="AG687" s="456"/>
      <c r="AH687" s="456"/>
      <c r="AI687" s="456"/>
      <c r="AJ687" s="456"/>
      <c r="AK687" s="456"/>
      <c r="AL687" s="456"/>
      <c r="AM687" s="456"/>
      <c r="AN687" s="456"/>
      <c r="AO687" s="456"/>
      <c r="AP687" s="456"/>
      <c r="AQ687" s="456"/>
      <c r="AR687" s="456"/>
      <c r="AS687" s="456"/>
      <c r="AT687" s="456"/>
      <c r="AU687" s="456"/>
      <c r="AV687" s="456"/>
      <c r="AW687" s="456"/>
      <c r="AX687" s="456"/>
      <c r="AY687" s="456"/>
      <c r="AZ687" s="456"/>
      <c r="BA687" s="456"/>
      <c r="BB687" s="456"/>
      <c r="BC687" s="456"/>
      <c r="BD687" s="456"/>
      <c r="BE687" s="456"/>
      <c r="BF687" s="456"/>
      <c r="BG687" s="456"/>
      <c r="BH687" s="457"/>
      <c r="BI687" s="69"/>
      <c r="BR687" s="91"/>
      <c r="BS687" s="94"/>
      <c r="BX687" s="91"/>
    </row>
    <row r="688" spans="1:76" ht="12" customHeight="1">
      <c r="A688" s="69"/>
      <c r="O688" s="91"/>
      <c r="P688" s="94"/>
      <c r="W688" s="91"/>
      <c r="Y688" s="11"/>
      <c r="Z688" s="11"/>
      <c r="AA688" s="11"/>
      <c r="AB688" s="6" t="s">
        <v>43</v>
      </c>
      <c r="AC688" s="456" t="s">
        <v>562</v>
      </c>
      <c r="AD688" s="456"/>
      <c r="AE688" s="456"/>
      <c r="AF688" s="456"/>
      <c r="AG688" s="456"/>
      <c r="AH688" s="456"/>
      <c r="AI688" s="456"/>
      <c r="AJ688" s="456"/>
      <c r="AK688" s="456"/>
      <c r="AL688" s="456"/>
      <c r="AM688" s="456"/>
      <c r="AN688" s="456"/>
      <c r="AO688" s="456"/>
      <c r="AP688" s="456"/>
      <c r="AQ688" s="456"/>
      <c r="AR688" s="456"/>
      <c r="AS688" s="456"/>
      <c r="AT688" s="456"/>
      <c r="AU688" s="456"/>
      <c r="AV688" s="456"/>
      <c r="AW688" s="456"/>
      <c r="AX688" s="456"/>
      <c r="AY688" s="456"/>
      <c r="AZ688" s="456"/>
      <c r="BA688" s="456"/>
      <c r="BB688" s="456"/>
      <c r="BC688" s="456"/>
      <c r="BD688" s="456"/>
      <c r="BE688" s="456"/>
      <c r="BF688" s="456"/>
      <c r="BG688" s="456"/>
      <c r="BH688" s="457"/>
      <c r="BI688" s="69" t="s">
        <v>623</v>
      </c>
      <c r="BR688" s="91"/>
      <c r="BS688" s="94"/>
      <c r="BX688" s="91"/>
    </row>
    <row r="689" spans="1:76" ht="12" customHeight="1">
      <c r="A689" s="69"/>
      <c r="O689" s="91"/>
      <c r="P689" s="94"/>
      <c r="W689" s="91"/>
      <c r="Y689" s="11"/>
      <c r="Z689" s="11"/>
      <c r="AA689" s="11"/>
      <c r="AB689" s="11"/>
      <c r="AC689" s="456"/>
      <c r="AD689" s="456"/>
      <c r="AE689" s="456"/>
      <c r="AF689" s="456"/>
      <c r="AG689" s="456"/>
      <c r="AH689" s="456"/>
      <c r="AI689" s="456"/>
      <c r="AJ689" s="456"/>
      <c r="AK689" s="456"/>
      <c r="AL689" s="456"/>
      <c r="AM689" s="456"/>
      <c r="AN689" s="456"/>
      <c r="AO689" s="456"/>
      <c r="AP689" s="456"/>
      <c r="AQ689" s="456"/>
      <c r="AR689" s="456"/>
      <c r="AS689" s="456"/>
      <c r="AT689" s="456"/>
      <c r="AU689" s="456"/>
      <c r="AV689" s="456"/>
      <c r="AW689" s="456"/>
      <c r="AX689" s="456"/>
      <c r="AY689" s="456"/>
      <c r="AZ689" s="456"/>
      <c r="BA689" s="456"/>
      <c r="BB689" s="456"/>
      <c r="BC689" s="456"/>
      <c r="BD689" s="456"/>
      <c r="BE689" s="456"/>
      <c r="BF689" s="456"/>
      <c r="BG689" s="456"/>
      <c r="BH689" s="457"/>
      <c r="BI689" s="69"/>
      <c r="BR689" s="91"/>
      <c r="BS689" s="94"/>
      <c r="BX689" s="91"/>
    </row>
    <row r="690" spans="1:76" ht="12" customHeight="1">
      <c r="A690" s="69"/>
      <c r="O690" s="91"/>
      <c r="P690" s="94"/>
      <c r="W690" s="91"/>
      <c r="Y690" s="11"/>
      <c r="Z690" s="11"/>
      <c r="AA690" s="11"/>
      <c r="AB690" s="11"/>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3"/>
      <c r="BI690" s="69"/>
      <c r="BR690" s="91"/>
      <c r="BS690" s="94"/>
      <c r="BX690" s="91"/>
    </row>
    <row r="691" spans="1:76" ht="12" customHeight="1">
      <c r="A691" s="69"/>
      <c r="O691" s="91"/>
      <c r="P691" s="94"/>
      <c r="W691" s="91"/>
      <c r="Y691" s="11"/>
      <c r="Z691" s="11"/>
      <c r="AA691" s="11"/>
      <c r="AB691" s="6" t="s">
        <v>43</v>
      </c>
      <c r="AC691" s="456" t="s">
        <v>265</v>
      </c>
      <c r="AD691" s="456"/>
      <c r="AE691" s="456"/>
      <c r="AF691" s="456"/>
      <c r="AG691" s="456"/>
      <c r="AH691" s="456"/>
      <c r="AI691" s="456"/>
      <c r="AJ691" s="456"/>
      <c r="AK691" s="456"/>
      <c r="AL691" s="456"/>
      <c r="AM691" s="456"/>
      <c r="AN691" s="456"/>
      <c r="AO691" s="456"/>
      <c r="AP691" s="456"/>
      <c r="AQ691" s="456"/>
      <c r="AR691" s="456"/>
      <c r="AS691" s="456"/>
      <c r="AT691" s="456"/>
      <c r="AU691" s="456"/>
      <c r="AV691" s="456"/>
      <c r="AW691" s="456"/>
      <c r="AX691" s="456"/>
      <c r="AY691" s="456"/>
      <c r="AZ691" s="456"/>
      <c r="BA691" s="456"/>
      <c r="BB691" s="456"/>
      <c r="BC691" s="456"/>
      <c r="BD691" s="456"/>
      <c r="BE691" s="456"/>
      <c r="BF691" s="456"/>
      <c r="BG691" s="456"/>
      <c r="BH691" s="457"/>
      <c r="BI691" s="69" t="s">
        <v>619</v>
      </c>
      <c r="BR691" s="91"/>
      <c r="BS691" s="94"/>
      <c r="BX691" s="91"/>
    </row>
    <row r="692" spans="1:76" ht="12" customHeight="1">
      <c r="A692" s="69"/>
      <c r="O692" s="91"/>
      <c r="P692" s="94"/>
      <c r="W692" s="91"/>
      <c r="Y692" s="11"/>
      <c r="Z692" s="11"/>
      <c r="AA692" s="11"/>
      <c r="AB692" s="11"/>
      <c r="AC692" s="456"/>
      <c r="AD692" s="456"/>
      <c r="AE692" s="456"/>
      <c r="AF692" s="456"/>
      <c r="AG692" s="456"/>
      <c r="AH692" s="456"/>
      <c r="AI692" s="456"/>
      <c r="AJ692" s="456"/>
      <c r="AK692" s="456"/>
      <c r="AL692" s="456"/>
      <c r="AM692" s="456"/>
      <c r="AN692" s="456"/>
      <c r="AO692" s="456"/>
      <c r="AP692" s="456"/>
      <c r="AQ692" s="456"/>
      <c r="AR692" s="456"/>
      <c r="AS692" s="456"/>
      <c r="AT692" s="456"/>
      <c r="AU692" s="456"/>
      <c r="AV692" s="456"/>
      <c r="AW692" s="456"/>
      <c r="AX692" s="456"/>
      <c r="AY692" s="456"/>
      <c r="AZ692" s="456"/>
      <c r="BA692" s="456"/>
      <c r="BB692" s="456"/>
      <c r="BC692" s="456"/>
      <c r="BD692" s="456"/>
      <c r="BE692" s="456"/>
      <c r="BF692" s="456"/>
      <c r="BG692" s="456"/>
      <c r="BH692" s="457"/>
      <c r="BI692" s="69"/>
      <c r="BR692" s="91"/>
      <c r="BS692" s="94"/>
      <c r="BX692" s="91"/>
    </row>
    <row r="693" spans="1:76" ht="12" customHeight="1">
      <c r="A693" s="69"/>
      <c r="O693" s="91"/>
      <c r="P693" s="94"/>
      <c r="W693" s="91"/>
      <c r="Y693" s="11"/>
      <c r="Z693" s="11"/>
      <c r="AA693" s="11"/>
      <c r="AB693" s="11"/>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3"/>
      <c r="BI693" s="69"/>
      <c r="BR693" s="91"/>
      <c r="BS693" s="94"/>
      <c r="BX693" s="91"/>
    </row>
    <row r="694" spans="1:76" ht="12" customHeight="1">
      <c r="A694" s="69"/>
      <c r="O694" s="91"/>
      <c r="P694" s="94"/>
      <c r="W694" s="91"/>
      <c r="Y694" s="11"/>
      <c r="Z694" s="11"/>
      <c r="AA694" s="11"/>
      <c r="AB694" s="6" t="s">
        <v>43</v>
      </c>
      <c r="AC694" s="456" t="s">
        <v>266</v>
      </c>
      <c r="AD694" s="456"/>
      <c r="AE694" s="456"/>
      <c r="AF694" s="456"/>
      <c r="AG694" s="456"/>
      <c r="AH694" s="456"/>
      <c r="AI694" s="456"/>
      <c r="AJ694" s="456"/>
      <c r="AK694" s="456"/>
      <c r="AL694" s="456"/>
      <c r="AM694" s="456"/>
      <c r="AN694" s="456"/>
      <c r="AO694" s="456"/>
      <c r="AP694" s="456"/>
      <c r="AQ694" s="456"/>
      <c r="AR694" s="456"/>
      <c r="AS694" s="456"/>
      <c r="AT694" s="456"/>
      <c r="AU694" s="456"/>
      <c r="AV694" s="456"/>
      <c r="AW694" s="456"/>
      <c r="AX694" s="456"/>
      <c r="AY694" s="456"/>
      <c r="AZ694" s="456"/>
      <c r="BA694" s="456"/>
      <c r="BB694" s="456"/>
      <c r="BC694" s="456"/>
      <c r="BD694" s="456"/>
      <c r="BE694" s="456"/>
      <c r="BF694" s="456"/>
      <c r="BG694" s="456"/>
      <c r="BH694" s="457"/>
      <c r="BI694" s="69" t="s">
        <v>624</v>
      </c>
      <c r="BR694" s="91"/>
      <c r="BS694" s="94"/>
      <c r="BX694" s="91"/>
    </row>
    <row r="695" spans="1:76" ht="12" customHeight="1">
      <c r="A695" s="69"/>
      <c r="O695" s="91"/>
      <c r="P695" s="94"/>
      <c r="W695" s="91"/>
      <c r="Y695" s="11"/>
      <c r="Z695" s="11"/>
      <c r="AA695" s="11"/>
      <c r="AB695" s="11"/>
      <c r="AC695" s="456"/>
      <c r="AD695" s="456"/>
      <c r="AE695" s="456"/>
      <c r="AF695" s="456"/>
      <c r="AG695" s="456"/>
      <c r="AH695" s="456"/>
      <c r="AI695" s="456"/>
      <c r="AJ695" s="456"/>
      <c r="AK695" s="456"/>
      <c r="AL695" s="456"/>
      <c r="AM695" s="456"/>
      <c r="AN695" s="456"/>
      <c r="AO695" s="456"/>
      <c r="AP695" s="456"/>
      <c r="AQ695" s="456"/>
      <c r="AR695" s="456"/>
      <c r="AS695" s="456"/>
      <c r="AT695" s="456"/>
      <c r="AU695" s="456"/>
      <c r="AV695" s="456"/>
      <c r="AW695" s="456"/>
      <c r="AX695" s="456"/>
      <c r="AY695" s="456"/>
      <c r="AZ695" s="456"/>
      <c r="BA695" s="456"/>
      <c r="BB695" s="456"/>
      <c r="BC695" s="456"/>
      <c r="BD695" s="456"/>
      <c r="BE695" s="456"/>
      <c r="BF695" s="456"/>
      <c r="BG695" s="456"/>
      <c r="BH695" s="457"/>
      <c r="BI695" s="69"/>
      <c r="BR695" s="91"/>
      <c r="BS695" s="94"/>
      <c r="BX695" s="91"/>
    </row>
    <row r="696" spans="1:76" ht="12" customHeight="1">
      <c r="A696" s="69"/>
      <c r="O696" s="91"/>
      <c r="P696" s="94"/>
      <c r="W696" s="91"/>
      <c r="Y696" s="11"/>
      <c r="AC696" s="456"/>
      <c r="AD696" s="456"/>
      <c r="AE696" s="456"/>
      <c r="AF696" s="456"/>
      <c r="AG696" s="456"/>
      <c r="AH696" s="456"/>
      <c r="AI696" s="456"/>
      <c r="AJ696" s="456"/>
      <c r="AK696" s="456"/>
      <c r="AL696" s="456"/>
      <c r="AM696" s="456"/>
      <c r="AN696" s="456"/>
      <c r="AO696" s="456"/>
      <c r="AP696" s="456"/>
      <c r="AQ696" s="456"/>
      <c r="AR696" s="456"/>
      <c r="AS696" s="456"/>
      <c r="AT696" s="456"/>
      <c r="AU696" s="456"/>
      <c r="AV696" s="456"/>
      <c r="AW696" s="456"/>
      <c r="AX696" s="456"/>
      <c r="AY696" s="456"/>
      <c r="AZ696" s="456"/>
      <c r="BA696" s="456"/>
      <c r="BB696" s="456"/>
      <c r="BC696" s="456"/>
      <c r="BD696" s="456"/>
      <c r="BE696" s="456"/>
      <c r="BF696" s="456"/>
      <c r="BG696" s="456"/>
      <c r="BH696" s="457"/>
      <c r="BI696" s="69"/>
      <c r="BR696" s="91"/>
      <c r="BS696" s="94"/>
      <c r="BX696" s="91"/>
    </row>
    <row r="697" spans="1:76" s="5" customFormat="1" ht="12" customHeight="1">
      <c r="A697" s="98"/>
      <c r="B697" s="9"/>
      <c r="C697" s="9"/>
      <c r="O697" s="93"/>
      <c r="P697" s="92"/>
      <c r="W697" s="93"/>
      <c r="X697" s="6"/>
      <c r="Z697" s="6" t="s">
        <v>20</v>
      </c>
      <c r="AA697" s="456" t="s">
        <v>126</v>
      </c>
      <c r="AB697" s="456"/>
      <c r="AC697" s="456"/>
      <c r="AD697" s="456"/>
      <c r="AE697" s="456"/>
      <c r="AF697" s="456"/>
      <c r="AG697" s="456"/>
      <c r="AH697" s="456"/>
      <c r="AI697" s="456"/>
      <c r="AJ697" s="456"/>
      <c r="AK697" s="456"/>
      <c r="AL697" s="456"/>
      <c r="AM697" s="456"/>
      <c r="AN697" s="456"/>
      <c r="AO697" s="456"/>
      <c r="AP697" s="456"/>
      <c r="AQ697" s="456"/>
      <c r="AR697" s="456"/>
      <c r="AS697" s="456"/>
      <c r="AT697" s="456"/>
      <c r="AU697" s="456"/>
      <c r="AV697" s="456"/>
      <c r="AW697" s="456"/>
      <c r="AX697" s="456"/>
      <c r="AY697" s="456"/>
      <c r="AZ697" s="456"/>
      <c r="BA697" s="456"/>
      <c r="BB697" s="456"/>
      <c r="BC697" s="456"/>
      <c r="BD697" s="456"/>
      <c r="BE697" s="456"/>
      <c r="BF697" s="456"/>
      <c r="BG697" s="456"/>
      <c r="BH697" s="457"/>
      <c r="BI697" s="92" t="s">
        <v>116</v>
      </c>
      <c r="BR697" s="93"/>
      <c r="BS697" s="92"/>
      <c r="BX697" s="93"/>
    </row>
    <row r="698" spans="1:76" s="5" customFormat="1" ht="12" customHeight="1">
      <c r="A698" s="98"/>
      <c r="B698" s="9"/>
      <c r="C698" s="9"/>
      <c r="O698" s="93"/>
      <c r="P698" s="92"/>
      <c r="W698" s="93"/>
      <c r="X698" s="6"/>
      <c r="Z698" s="122"/>
      <c r="AA698" s="456"/>
      <c r="AB698" s="456"/>
      <c r="AC698" s="456"/>
      <c r="AD698" s="456"/>
      <c r="AE698" s="456"/>
      <c r="AF698" s="456"/>
      <c r="AG698" s="456"/>
      <c r="AH698" s="456"/>
      <c r="AI698" s="456"/>
      <c r="AJ698" s="456"/>
      <c r="AK698" s="456"/>
      <c r="AL698" s="456"/>
      <c r="AM698" s="456"/>
      <c r="AN698" s="456"/>
      <c r="AO698" s="456"/>
      <c r="AP698" s="456"/>
      <c r="AQ698" s="456"/>
      <c r="AR698" s="456"/>
      <c r="AS698" s="456"/>
      <c r="AT698" s="456"/>
      <c r="AU698" s="456"/>
      <c r="AV698" s="456"/>
      <c r="AW698" s="456"/>
      <c r="AX698" s="456"/>
      <c r="AY698" s="456"/>
      <c r="AZ698" s="456"/>
      <c r="BA698" s="456"/>
      <c r="BB698" s="456"/>
      <c r="BC698" s="456"/>
      <c r="BD698" s="456"/>
      <c r="BE698" s="456"/>
      <c r="BF698" s="456"/>
      <c r="BG698" s="456"/>
      <c r="BH698" s="457"/>
      <c r="BI698" s="98" t="s">
        <v>127</v>
      </c>
      <c r="BR698" s="93"/>
      <c r="BS698" s="92"/>
      <c r="BX698" s="93"/>
    </row>
    <row r="699" spans="1:76" s="5" customFormat="1" ht="12" customHeight="1">
      <c r="A699" s="98"/>
      <c r="B699" s="9"/>
      <c r="C699" s="9"/>
      <c r="O699" s="93"/>
      <c r="P699" s="92"/>
      <c r="W699" s="93"/>
      <c r="X699" s="6"/>
      <c r="Z699" s="122"/>
      <c r="AA699" s="456"/>
      <c r="AB699" s="456"/>
      <c r="AC699" s="456"/>
      <c r="AD699" s="456"/>
      <c r="AE699" s="456"/>
      <c r="AF699" s="456"/>
      <c r="AG699" s="456"/>
      <c r="AH699" s="456"/>
      <c r="AI699" s="456"/>
      <c r="AJ699" s="456"/>
      <c r="AK699" s="456"/>
      <c r="AL699" s="456"/>
      <c r="AM699" s="456"/>
      <c r="AN699" s="456"/>
      <c r="AO699" s="456"/>
      <c r="AP699" s="456"/>
      <c r="AQ699" s="456"/>
      <c r="AR699" s="456"/>
      <c r="AS699" s="456"/>
      <c r="AT699" s="456"/>
      <c r="AU699" s="456"/>
      <c r="AV699" s="456"/>
      <c r="AW699" s="456"/>
      <c r="AX699" s="456"/>
      <c r="AY699" s="456"/>
      <c r="AZ699" s="456"/>
      <c r="BA699" s="456"/>
      <c r="BB699" s="456"/>
      <c r="BC699" s="456"/>
      <c r="BD699" s="456"/>
      <c r="BE699" s="456"/>
      <c r="BF699" s="456"/>
      <c r="BG699" s="456"/>
      <c r="BH699" s="457"/>
      <c r="BI699" s="98" t="s">
        <v>128</v>
      </c>
      <c r="BR699" s="93"/>
      <c r="BS699" s="92"/>
      <c r="BX699" s="93"/>
    </row>
    <row r="700" spans="1:76" s="5" customFormat="1" ht="12" customHeight="1">
      <c r="A700" s="98"/>
      <c r="B700" s="9"/>
      <c r="C700" s="9"/>
      <c r="O700" s="93"/>
      <c r="P700" s="92"/>
      <c r="W700" s="93"/>
      <c r="X700" s="6"/>
      <c r="BI700" s="98" t="s">
        <v>556</v>
      </c>
      <c r="BR700" s="93"/>
      <c r="BS700" s="92"/>
      <c r="BX700" s="93"/>
    </row>
    <row r="701" spans="1:76" s="5" customFormat="1" ht="12" customHeight="1">
      <c r="A701" s="98"/>
      <c r="B701" s="9"/>
      <c r="C701" s="9"/>
      <c r="O701" s="93"/>
      <c r="P701" s="92"/>
      <c r="W701" s="93"/>
      <c r="X701" s="6"/>
      <c r="BI701" s="98"/>
      <c r="BR701" s="93"/>
      <c r="BS701" s="92"/>
      <c r="BX701" s="93"/>
    </row>
    <row r="702" spans="1:76" ht="12" customHeight="1">
      <c r="A702" s="69"/>
      <c r="O702" s="91"/>
      <c r="P702" s="94"/>
      <c r="W702" s="91"/>
      <c r="X702" s="6" t="s">
        <v>38</v>
      </c>
      <c r="Y702" s="11" t="s">
        <v>675</v>
      </c>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69" t="s">
        <v>1085</v>
      </c>
      <c r="BR702" s="91"/>
      <c r="BS702" s="94"/>
      <c r="BX702" s="91"/>
    </row>
    <row r="703" spans="1:76" ht="12" customHeight="1">
      <c r="A703" s="69"/>
      <c r="O703" s="91"/>
      <c r="P703" s="94"/>
      <c r="W703" s="9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69"/>
      <c r="BR703" s="91"/>
      <c r="BS703" s="94"/>
      <c r="BX703" s="91"/>
    </row>
    <row r="704" spans="1:76" ht="12" customHeight="1">
      <c r="A704" s="94"/>
      <c r="B704" s="95" t="s">
        <v>90</v>
      </c>
      <c r="C704" s="450" t="s">
        <v>95</v>
      </c>
      <c r="D704" s="458"/>
      <c r="E704" s="458"/>
      <c r="F704" s="458"/>
      <c r="G704" s="458"/>
      <c r="H704" s="458"/>
      <c r="I704" s="458"/>
      <c r="J704" s="458"/>
      <c r="K704" s="458"/>
      <c r="L704" s="458"/>
      <c r="M704" s="458"/>
      <c r="N704" s="458"/>
      <c r="O704" s="459"/>
      <c r="P704" s="92"/>
      <c r="Q704" s="5" t="s">
        <v>87</v>
      </c>
      <c r="R704" s="5"/>
      <c r="S704" s="6" t="s">
        <v>88</v>
      </c>
      <c r="T704" s="8"/>
      <c r="U704" s="453" t="s">
        <v>89</v>
      </c>
      <c r="V704" s="454"/>
      <c r="W704" s="455"/>
      <c r="X704" s="6" t="s">
        <v>38</v>
      </c>
      <c r="Y704" s="456" t="s">
        <v>203</v>
      </c>
      <c r="Z704" s="456"/>
      <c r="AA704" s="456"/>
      <c r="AB704" s="456"/>
      <c r="AC704" s="456"/>
      <c r="AD704" s="456"/>
      <c r="AE704" s="456"/>
      <c r="AF704" s="456"/>
      <c r="AG704" s="456"/>
      <c r="AH704" s="456"/>
      <c r="AI704" s="456"/>
      <c r="AJ704" s="456"/>
      <c r="AK704" s="456"/>
      <c r="AL704" s="456"/>
      <c r="AM704" s="456"/>
      <c r="AN704" s="456"/>
      <c r="AO704" s="456"/>
      <c r="AP704" s="456"/>
      <c r="AQ704" s="456"/>
      <c r="AR704" s="456"/>
      <c r="AS704" s="456"/>
      <c r="AT704" s="456"/>
      <c r="AU704" s="456"/>
      <c r="AV704" s="456"/>
      <c r="AW704" s="456"/>
      <c r="AX704" s="456"/>
      <c r="AY704" s="456"/>
      <c r="AZ704" s="456"/>
      <c r="BA704" s="456"/>
      <c r="BB704" s="456"/>
      <c r="BC704" s="456"/>
      <c r="BD704" s="456"/>
      <c r="BE704" s="456"/>
      <c r="BF704" s="456"/>
      <c r="BG704" s="456"/>
      <c r="BH704" s="457"/>
      <c r="BI704" s="614" t="s">
        <v>1086</v>
      </c>
      <c r="BJ704" s="530"/>
      <c r="BK704" s="530"/>
      <c r="BL704" s="530"/>
      <c r="BM704" s="530"/>
      <c r="BN704" s="530"/>
      <c r="BO704" s="530"/>
      <c r="BP704" s="530"/>
      <c r="BQ704" s="530"/>
      <c r="BR704" s="615"/>
      <c r="BS704" s="94"/>
      <c r="BX704" s="91"/>
    </row>
    <row r="705" spans="1:76" ht="12" customHeight="1">
      <c r="A705" s="94"/>
      <c r="C705" s="458"/>
      <c r="D705" s="458"/>
      <c r="E705" s="458"/>
      <c r="F705" s="458"/>
      <c r="G705" s="458"/>
      <c r="H705" s="458"/>
      <c r="I705" s="458"/>
      <c r="J705" s="458"/>
      <c r="K705" s="458"/>
      <c r="L705" s="458"/>
      <c r="M705" s="458"/>
      <c r="N705" s="458"/>
      <c r="O705" s="459"/>
      <c r="P705" s="92"/>
      <c r="Q705" s="5"/>
      <c r="R705" s="5"/>
      <c r="S705" s="5"/>
      <c r="T705" s="5"/>
      <c r="U705" s="5"/>
      <c r="V705" s="5"/>
      <c r="W705" s="93"/>
      <c r="Y705" s="456"/>
      <c r="Z705" s="456"/>
      <c r="AA705" s="456"/>
      <c r="AB705" s="456"/>
      <c r="AC705" s="456"/>
      <c r="AD705" s="456"/>
      <c r="AE705" s="456"/>
      <c r="AF705" s="456"/>
      <c r="AG705" s="456"/>
      <c r="AH705" s="456"/>
      <c r="AI705" s="456"/>
      <c r="AJ705" s="456"/>
      <c r="AK705" s="456"/>
      <c r="AL705" s="456"/>
      <c r="AM705" s="456"/>
      <c r="AN705" s="456"/>
      <c r="AO705" s="456"/>
      <c r="AP705" s="456"/>
      <c r="AQ705" s="456"/>
      <c r="AR705" s="456"/>
      <c r="AS705" s="456"/>
      <c r="AT705" s="456"/>
      <c r="AU705" s="456"/>
      <c r="AV705" s="456"/>
      <c r="AW705" s="456"/>
      <c r="AX705" s="456"/>
      <c r="AY705" s="456"/>
      <c r="AZ705" s="456"/>
      <c r="BA705" s="456"/>
      <c r="BB705" s="456"/>
      <c r="BC705" s="456"/>
      <c r="BD705" s="456"/>
      <c r="BE705" s="456"/>
      <c r="BF705" s="456"/>
      <c r="BG705" s="456"/>
      <c r="BH705" s="457"/>
      <c r="BI705" s="618"/>
      <c r="BJ705" s="619"/>
      <c r="BK705" s="619"/>
      <c r="BL705" s="619"/>
      <c r="BM705" s="619"/>
      <c r="BN705" s="619"/>
      <c r="BO705" s="619"/>
      <c r="BP705" s="619"/>
      <c r="BQ705" s="619"/>
      <c r="BR705" s="620"/>
      <c r="BS705" s="94"/>
      <c r="BX705" s="91"/>
    </row>
    <row r="706" spans="1:76" ht="12" customHeight="1">
      <c r="A706" s="94"/>
      <c r="C706" s="458"/>
      <c r="D706" s="458"/>
      <c r="E706" s="458"/>
      <c r="F706" s="458"/>
      <c r="G706" s="458"/>
      <c r="H706" s="458"/>
      <c r="I706" s="458"/>
      <c r="J706" s="458"/>
      <c r="K706" s="458"/>
      <c r="L706" s="458"/>
      <c r="M706" s="458"/>
      <c r="N706" s="458"/>
      <c r="O706" s="459"/>
      <c r="P706" s="94"/>
      <c r="W706" s="91"/>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6"/>
      <c r="AY706" s="456"/>
      <c r="AZ706" s="456"/>
      <c r="BA706" s="456"/>
      <c r="BB706" s="456"/>
      <c r="BC706" s="456"/>
      <c r="BD706" s="456"/>
      <c r="BE706" s="456"/>
      <c r="BF706" s="456"/>
      <c r="BG706" s="456"/>
      <c r="BH706" s="457"/>
      <c r="BI706" s="69"/>
      <c r="BR706" s="91"/>
      <c r="BS706" s="94"/>
      <c r="BX706" s="91"/>
    </row>
    <row r="707" spans="1:76" ht="12" customHeight="1">
      <c r="A707" s="94"/>
      <c r="C707" s="458"/>
      <c r="D707" s="458"/>
      <c r="E707" s="458"/>
      <c r="F707" s="458"/>
      <c r="G707" s="458"/>
      <c r="H707" s="458"/>
      <c r="I707" s="458"/>
      <c r="J707" s="458"/>
      <c r="K707" s="458"/>
      <c r="L707" s="458"/>
      <c r="M707" s="458"/>
      <c r="N707" s="458"/>
      <c r="O707" s="459"/>
      <c r="P707" s="94"/>
      <c r="W707" s="91"/>
      <c r="Y707" s="6" t="s">
        <v>20</v>
      </c>
      <c r="Z707" s="11" t="s">
        <v>204</v>
      </c>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69" t="s">
        <v>589</v>
      </c>
      <c r="BR707" s="91"/>
      <c r="BS707" s="94"/>
      <c r="BX707" s="91"/>
    </row>
    <row r="708" spans="1:76" ht="12" customHeight="1">
      <c r="A708" s="94"/>
      <c r="C708" s="458"/>
      <c r="D708" s="458"/>
      <c r="E708" s="458"/>
      <c r="F708" s="458"/>
      <c r="G708" s="458"/>
      <c r="H708" s="458"/>
      <c r="I708" s="458"/>
      <c r="J708" s="458"/>
      <c r="K708" s="458"/>
      <c r="L708" s="458"/>
      <c r="M708" s="458"/>
      <c r="N708" s="458"/>
      <c r="O708" s="459"/>
      <c r="P708" s="94"/>
      <c r="W708" s="91"/>
      <c r="Y708" s="11"/>
      <c r="Z708" s="11" t="s">
        <v>205</v>
      </c>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69"/>
      <c r="BR708" s="91"/>
      <c r="BS708" s="94"/>
      <c r="BX708" s="91"/>
    </row>
    <row r="709" spans="1:76" ht="12" customHeight="1">
      <c r="A709" s="94"/>
      <c r="C709" s="458"/>
      <c r="D709" s="458"/>
      <c r="E709" s="458"/>
      <c r="F709" s="458"/>
      <c r="G709" s="458"/>
      <c r="H709" s="458"/>
      <c r="I709" s="458"/>
      <c r="J709" s="458"/>
      <c r="K709" s="458"/>
      <c r="L709" s="458"/>
      <c r="M709" s="458"/>
      <c r="N709" s="458"/>
      <c r="O709" s="459"/>
      <c r="P709" s="94"/>
      <c r="W709" s="91"/>
      <c r="Y709" s="11"/>
      <c r="Z709" s="6" t="s">
        <v>43</v>
      </c>
      <c r="AA709" s="11" t="s">
        <v>166</v>
      </c>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69"/>
      <c r="BR709" s="91"/>
      <c r="BS709" s="94"/>
      <c r="BX709" s="91"/>
    </row>
    <row r="710" spans="1:76" ht="12" customHeight="1">
      <c r="A710" s="94"/>
      <c r="C710" s="458"/>
      <c r="D710" s="458"/>
      <c r="E710" s="458"/>
      <c r="F710" s="458"/>
      <c r="G710" s="458"/>
      <c r="H710" s="458"/>
      <c r="I710" s="458"/>
      <c r="J710" s="458"/>
      <c r="K710" s="458"/>
      <c r="L710" s="458"/>
      <c r="M710" s="458"/>
      <c r="N710" s="458"/>
      <c r="O710" s="459"/>
      <c r="P710" s="94"/>
      <c r="W710" s="91"/>
      <c r="Y710" s="11"/>
      <c r="Z710" s="6" t="s">
        <v>43</v>
      </c>
      <c r="AA710" s="11" t="s">
        <v>167</v>
      </c>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69"/>
      <c r="BR710" s="91"/>
      <c r="BS710" s="94"/>
      <c r="BX710" s="91"/>
    </row>
    <row r="711" spans="1:76" ht="12" customHeight="1">
      <c r="A711" s="94"/>
      <c r="C711" s="458"/>
      <c r="D711" s="458"/>
      <c r="E711" s="458"/>
      <c r="F711" s="458"/>
      <c r="G711" s="458"/>
      <c r="H711" s="458"/>
      <c r="I711" s="458"/>
      <c r="J711" s="458"/>
      <c r="K711" s="458"/>
      <c r="L711" s="458"/>
      <c r="M711" s="458"/>
      <c r="N711" s="458"/>
      <c r="O711" s="459"/>
      <c r="P711" s="94"/>
      <c r="W711" s="91"/>
      <c r="Y711" s="11"/>
      <c r="Z711" s="6" t="s">
        <v>43</v>
      </c>
      <c r="AA711" s="11" t="s">
        <v>168</v>
      </c>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69"/>
      <c r="BR711" s="91"/>
      <c r="BS711" s="94"/>
      <c r="BX711" s="91"/>
    </row>
    <row r="712" spans="1:76" ht="12" customHeight="1">
      <c r="A712" s="94"/>
      <c r="O712" s="91"/>
      <c r="P712" s="94"/>
      <c r="W712" s="91"/>
      <c r="Y712" s="11"/>
      <c r="Z712" s="11" t="s">
        <v>206</v>
      </c>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69"/>
      <c r="BR712" s="91"/>
      <c r="BS712" s="94"/>
      <c r="BX712" s="91"/>
    </row>
    <row r="713" spans="1:76" ht="12" customHeight="1">
      <c r="A713" s="94"/>
      <c r="O713" s="91"/>
      <c r="P713" s="94"/>
      <c r="W713" s="91"/>
      <c r="Y713" s="11"/>
      <c r="Z713" s="6" t="s">
        <v>43</v>
      </c>
      <c r="AA713" s="621" t="s">
        <v>169</v>
      </c>
      <c r="AB713" s="621"/>
      <c r="AC713" s="621"/>
      <c r="AD713" s="621"/>
      <c r="AE713" s="621"/>
      <c r="AF713" s="621"/>
      <c r="AG713" s="621"/>
      <c r="AH713" s="621"/>
      <c r="AI713" s="621"/>
      <c r="AJ713" s="621"/>
      <c r="AK713" s="621"/>
      <c r="AL713" s="621"/>
      <c r="AM713" s="621"/>
      <c r="AN713" s="621"/>
      <c r="AO713" s="621"/>
      <c r="AP713" s="621"/>
      <c r="AQ713" s="621"/>
      <c r="AR713" s="621"/>
      <c r="AS713" s="621"/>
      <c r="AT713" s="621"/>
      <c r="AU713" s="621"/>
      <c r="AV713" s="621"/>
      <c r="AW713" s="621"/>
      <c r="AX713" s="621"/>
      <c r="AY713" s="621"/>
      <c r="AZ713" s="621"/>
      <c r="BA713" s="621"/>
      <c r="BB713" s="621"/>
      <c r="BC713" s="621"/>
      <c r="BD713" s="621"/>
      <c r="BE713" s="621"/>
      <c r="BF713" s="621"/>
      <c r="BG713" s="621"/>
      <c r="BH713" s="622"/>
      <c r="BI713" s="69"/>
      <c r="BR713" s="91"/>
      <c r="BS713" s="94"/>
      <c r="BX713" s="91"/>
    </row>
    <row r="714" spans="1:76" ht="12" customHeight="1">
      <c r="A714" s="94"/>
      <c r="O714" s="91"/>
      <c r="P714" s="94"/>
      <c r="W714" s="91"/>
      <c r="Y714" s="11"/>
      <c r="Z714" s="6" t="s">
        <v>43</v>
      </c>
      <c r="AA714" s="460" t="s">
        <v>1125</v>
      </c>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3"/>
      <c r="AY714" s="623"/>
      <c r="AZ714" s="623"/>
      <c r="BA714" s="623"/>
      <c r="BB714" s="623"/>
      <c r="BC714" s="623"/>
      <c r="BD714" s="623"/>
      <c r="BE714" s="623"/>
      <c r="BF714" s="623"/>
      <c r="BG714" s="623"/>
      <c r="BH714" s="551"/>
      <c r="BI714" s="69"/>
      <c r="BR714" s="91"/>
      <c r="BS714" s="94"/>
      <c r="BX714" s="91"/>
    </row>
    <row r="715" spans="1:76" ht="12" customHeight="1">
      <c r="A715" s="94"/>
      <c r="O715" s="91"/>
      <c r="P715" s="94"/>
      <c r="W715" s="91"/>
      <c r="Y715" s="11"/>
      <c r="Z715" s="12" t="s">
        <v>1126</v>
      </c>
      <c r="AA715" s="205"/>
      <c r="AB715" s="205"/>
      <c r="AC715" s="205"/>
      <c r="AD715" s="205"/>
      <c r="AE715" s="205"/>
      <c r="AF715" s="205"/>
      <c r="AG715" s="205"/>
      <c r="AH715" s="205"/>
      <c r="AI715" s="205"/>
      <c r="AJ715" s="205"/>
      <c r="AK715" s="205"/>
      <c r="AL715" s="205"/>
      <c r="AM715" s="205"/>
      <c r="AN715" s="205"/>
      <c r="AO715" s="205"/>
      <c r="AP715" s="205"/>
      <c r="AQ715" s="205"/>
      <c r="AR715" s="205"/>
      <c r="AS715" s="205"/>
      <c r="AT715" s="205"/>
      <c r="AU715" s="205"/>
      <c r="AV715" s="205"/>
      <c r="AW715" s="205"/>
      <c r="AX715" s="205"/>
      <c r="AY715" s="205"/>
      <c r="AZ715" s="205"/>
      <c r="BA715" s="205"/>
      <c r="BB715" s="205"/>
      <c r="BC715" s="205"/>
      <c r="BD715" s="205"/>
      <c r="BE715" s="205"/>
      <c r="BF715" s="205"/>
      <c r="BG715" s="205"/>
      <c r="BH715" s="206"/>
      <c r="BI715" s="69"/>
      <c r="BR715" s="91"/>
      <c r="BS715" s="94"/>
      <c r="BX715" s="91"/>
    </row>
    <row r="716" spans="1:76" ht="12" customHeight="1">
      <c r="A716" s="94"/>
      <c r="O716" s="91"/>
      <c r="P716" s="94"/>
      <c r="W716" s="91"/>
      <c r="Y716" s="11"/>
      <c r="Z716" s="6" t="s">
        <v>43</v>
      </c>
      <c r="AA716" s="11" t="s">
        <v>207</v>
      </c>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69"/>
      <c r="BR716" s="91"/>
      <c r="BS716" s="94"/>
      <c r="BX716" s="91"/>
    </row>
    <row r="717" spans="1:76" ht="12" customHeight="1">
      <c r="A717" s="94"/>
      <c r="O717" s="91"/>
      <c r="P717" s="94"/>
      <c r="W717" s="91"/>
      <c r="Y717" s="11"/>
      <c r="Z717" s="6" t="s">
        <v>43</v>
      </c>
      <c r="AA717" s="11" t="s">
        <v>208</v>
      </c>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69"/>
      <c r="BR717" s="91"/>
      <c r="BS717" s="94"/>
      <c r="BX717" s="91"/>
    </row>
    <row r="718" spans="1:76" ht="12" customHeight="1">
      <c r="A718" s="118"/>
      <c r="B718" s="115"/>
      <c r="C718" s="115"/>
      <c r="D718" s="116"/>
      <c r="E718" s="116"/>
      <c r="F718" s="116"/>
      <c r="G718" s="116"/>
      <c r="H718" s="116"/>
      <c r="I718" s="116"/>
      <c r="J718" s="116"/>
      <c r="K718" s="116"/>
      <c r="L718" s="116"/>
      <c r="M718" s="116"/>
      <c r="N718" s="116"/>
      <c r="O718" s="117"/>
      <c r="P718" s="118"/>
      <c r="Q718" s="116"/>
      <c r="R718" s="116"/>
      <c r="S718" s="116"/>
      <c r="T718" s="116"/>
      <c r="U718" s="116"/>
      <c r="V718" s="116"/>
      <c r="W718" s="117"/>
      <c r="X718" s="119"/>
      <c r="Y718" s="116"/>
      <c r="Z718" s="119" t="s">
        <v>43</v>
      </c>
      <c r="AA718" s="116" t="s">
        <v>1127</v>
      </c>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4"/>
      <c r="BJ718" s="116"/>
      <c r="BK718" s="116"/>
      <c r="BL718" s="116"/>
      <c r="BM718" s="116"/>
      <c r="BN718" s="116"/>
      <c r="BO718" s="116"/>
      <c r="BP718" s="116"/>
      <c r="BQ718" s="116"/>
      <c r="BR718" s="117"/>
      <c r="BS718" s="118"/>
      <c r="BT718" s="116"/>
      <c r="BU718" s="116"/>
      <c r="BV718" s="116"/>
      <c r="BW718" s="116"/>
      <c r="BX718" s="117"/>
    </row>
    <row r="719" spans="1:76" ht="12" customHeight="1">
      <c r="A719" s="94"/>
      <c r="O719" s="91"/>
      <c r="P719" s="94"/>
      <c r="W719" s="91"/>
      <c r="Y719" s="11"/>
      <c r="Z719" s="6"/>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69"/>
      <c r="BR719" s="91"/>
      <c r="BS719" s="94"/>
      <c r="BX719" s="91"/>
    </row>
    <row r="720" spans="1:76" ht="12" customHeight="1">
      <c r="A720" s="94"/>
      <c r="O720" s="91"/>
      <c r="P720" s="94"/>
      <c r="W720" s="91"/>
      <c r="Y720" s="11"/>
      <c r="Z720" s="456" t="s">
        <v>209</v>
      </c>
      <c r="AA720" s="456"/>
      <c r="AB720" s="456"/>
      <c r="AC720" s="456"/>
      <c r="AD720" s="456"/>
      <c r="AE720" s="456"/>
      <c r="AF720" s="456"/>
      <c r="AG720" s="456"/>
      <c r="AH720" s="456"/>
      <c r="AI720" s="456"/>
      <c r="AJ720" s="456"/>
      <c r="AK720" s="456"/>
      <c r="AL720" s="456"/>
      <c r="AM720" s="456"/>
      <c r="AN720" s="456"/>
      <c r="AO720" s="456"/>
      <c r="AP720" s="456"/>
      <c r="AQ720" s="456"/>
      <c r="AR720" s="456"/>
      <c r="AS720" s="456"/>
      <c r="AT720" s="456"/>
      <c r="AU720" s="456"/>
      <c r="AV720" s="456"/>
      <c r="AW720" s="456"/>
      <c r="AX720" s="456"/>
      <c r="AY720" s="456"/>
      <c r="AZ720" s="456"/>
      <c r="BA720" s="456"/>
      <c r="BB720" s="456"/>
      <c r="BC720" s="456"/>
      <c r="BD720" s="456"/>
      <c r="BE720" s="456"/>
      <c r="BF720" s="456"/>
      <c r="BG720" s="456"/>
      <c r="BH720" s="457"/>
      <c r="BI720" s="69" t="s">
        <v>592</v>
      </c>
      <c r="BR720" s="91"/>
      <c r="BS720" s="94"/>
      <c r="BX720" s="91"/>
    </row>
    <row r="721" spans="1:76" ht="12" customHeight="1">
      <c r="A721" s="94"/>
      <c r="O721" s="91"/>
      <c r="P721" s="94"/>
      <c r="W721" s="91"/>
      <c r="Y721" s="11"/>
      <c r="Z721" s="456"/>
      <c r="AA721" s="456"/>
      <c r="AB721" s="456"/>
      <c r="AC721" s="456"/>
      <c r="AD721" s="456"/>
      <c r="AE721" s="456"/>
      <c r="AF721" s="456"/>
      <c r="AG721" s="456"/>
      <c r="AH721" s="456"/>
      <c r="AI721" s="456"/>
      <c r="AJ721" s="456"/>
      <c r="AK721" s="456"/>
      <c r="AL721" s="456"/>
      <c r="AM721" s="456"/>
      <c r="AN721" s="456"/>
      <c r="AO721" s="456"/>
      <c r="AP721" s="456"/>
      <c r="AQ721" s="456"/>
      <c r="AR721" s="456"/>
      <c r="AS721" s="456"/>
      <c r="AT721" s="456"/>
      <c r="AU721" s="456"/>
      <c r="AV721" s="456"/>
      <c r="AW721" s="456"/>
      <c r="AX721" s="456"/>
      <c r="AY721" s="456"/>
      <c r="AZ721" s="456"/>
      <c r="BA721" s="456"/>
      <c r="BB721" s="456"/>
      <c r="BC721" s="456"/>
      <c r="BD721" s="456"/>
      <c r="BE721" s="456"/>
      <c r="BF721" s="456"/>
      <c r="BG721" s="456"/>
      <c r="BH721" s="457"/>
      <c r="BI721" s="69"/>
      <c r="BR721" s="91"/>
      <c r="BS721" s="94"/>
      <c r="BX721" s="91"/>
    </row>
    <row r="722" spans="1:76" ht="12" customHeight="1">
      <c r="A722" s="94"/>
      <c r="O722" s="91"/>
      <c r="P722" s="94"/>
      <c r="W722" s="91"/>
      <c r="Y722" s="11"/>
      <c r="Z722" s="456"/>
      <c r="AA722" s="456"/>
      <c r="AB722" s="456"/>
      <c r="AC722" s="456"/>
      <c r="AD722" s="456"/>
      <c r="AE722" s="456"/>
      <c r="AF722" s="456"/>
      <c r="AG722" s="456"/>
      <c r="AH722" s="456"/>
      <c r="AI722" s="456"/>
      <c r="AJ722" s="456"/>
      <c r="AK722" s="456"/>
      <c r="AL722" s="456"/>
      <c r="AM722" s="456"/>
      <c r="AN722" s="456"/>
      <c r="AO722" s="456"/>
      <c r="AP722" s="456"/>
      <c r="AQ722" s="456"/>
      <c r="AR722" s="456"/>
      <c r="AS722" s="456"/>
      <c r="AT722" s="456"/>
      <c r="AU722" s="456"/>
      <c r="AV722" s="456"/>
      <c r="AW722" s="456"/>
      <c r="AX722" s="456"/>
      <c r="AY722" s="456"/>
      <c r="AZ722" s="456"/>
      <c r="BA722" s="456"/>
      <c r="BB722" s="456"/>
      <c r="BC722" s="456"/>
      <c r="BD722" s="456"/>
      <c r="BE722" s="456"/>
      <c r="BF722" s="456"/>
      <c r="BG722" s="456"/>
      <c r="BH722" s="457"/>
      <c r="BI722" s="69"/>
      <c r="BR722" s="91"/>
      <c r="BS722" s="94"/>
      <c r="BX722" s="91"/>
    </row>
    <row r="723" spans="1:76" ht="12" customHeight="1">
      <c r="A723" s="94"/>
      <c r="O723" s="91"/>
      <c r="P723" s="94"/>
      <c r="W723" s="91"/>
      <c r="Y723" s="11"/>
      <c r="Z723" s="456" t="s">
        <v>210</v>
      </c>
      <c r="AA723" s="456"/>
      <c r="AB723" s="456"/>
      <c r="AC723" s="456"/>
      <c r="AD723" s="456"/>
      <c r="AE723" s="456"/>
      <c r="AF723" s="456"/>
      <c r="AG723" s="456"/>
      <c r="AH723" s="456"/>
      <c r="AI723" s="456"/>
      <c r="AJ723" s="456"/>
      <c r="AK723" s="456"/>
      <c r="AL723" s="456"/>
      <c r="AM723" s="456"/>
      <c r="AN723" s="456"/>
      <c r="AO723" s="456"/>
      <c r="AP723" s="456"/>
      <c r="AQ723" s="456"/>
      <c r="AR723" s="456"/>
      <c r="AS723" s="456"/>
      <c r="AT723" s="456"/>
      <c r="AU723" s="456"/>
      <c r="AV723" s="456"/>
      <c r="AW723" s="456"/>
      <c r="AX723" s="456"/>
      <c r="AY723" s="456"/>
      <c r="AZ723" s="456"/>
      <c r="BA723" s="456"/>
      <c r="BB723" s="456"/>
      <c r="BC723" s="456"/>
      <c r="BD723" s="456"/>
      <c r="BE723" s="456"/>
      <c r="BF723" s="456"/>
      <c r="BG723" s="456"/>
      <c r="BH723" s="457"/>
      <c r="BI723" s="69"/>
      <c r="BR723" s="91"/>
      <c r="BS723" s="94"/>
      <c r="BX723" s="91"/>
    </row>
    <row r="724" spans="1:76" ht="12" customHeight="1">
      <c r="A724" s="94"/>
      <c r="O724" s="91"/>
      <c r="P724" s="94"/>
      <c r="W724" s="91"/>
      <c r="Y724" s="11"/>
      <c r="Z724" s="456"/>
      <c r="AA724" s="456"/>
      <c r="AB724" s="456"/>
      <c r="AC724" s="456"/>
      <c r="AD724" s="456"/>
      <c r="AE724" s="456"/>
      <c r="AF724" s="456"/>
      <c r="AG724" s="456"/>
      <c r="AH724" s="456"/>
      <c r="AI724" s="456"/>
      <c r="AJ724" s="456"/>
      <c r="AK724" s="456"/>
      <c r="AL724" s="456"/>
      <c r="AM724" s="456"/>
      <c r="AN724" s="456"/>
      <c r="AO724" s="456"/>
      <c r="AP724" s="456"/>
      <c r="AQ724" s="456"/>
      <c r="AR724" s="456"/>
      <c r="AS724" s="456"/>
      <c r="AT724" s="456"/>
      <c r="AU724" s="456"/>
      <c r="AV724" s="456"/>
      <c r="AW724" s="456"/>
      <c r="AX724" s="456"/>
      <c r="AY724" s="456"/>
      <c r="AZ724" s="456"/>
      <c r="BA724" s="456"/>
      <c r="BB724" s="456"/>
      <c r="BC724" s="456"/>
      <c r="BD724" s="456"/>
      <c r="BE724" s="456"/>
      <c r="BF724" s="456"/>
      <c r="BG724" s="456"/>
      <c r="BH724" s="457"/>
      <c r="BI724" s="69"/>
      <c r="BR724" s="91"/>
      <c r="BS724" s="94"/>
      <c r="BX724" s="91"/>
    </row>
    <row r="725" spans="1:76" ht="12" customHeight="1">
      <c r="A725" s="94"/>
      <c r="O725" s="91"/>
      <c r="P725" s="94"/>
      <c r="W725" s="91"/>
      <c r="Y725" s="11"/>
      <c r="Z725" s="456"/>
      <c r="AA725" s="456"/>
      <c r="AB725" s="456"/>
      <c r="AC725" s="456"/>
      <c r="AD725" s="456"/>
      <c r="AE725" s="456"/>
      <c r="AF725" s="456"/>
      <c r="AG725" s="456"/>
      <c r="AH725" s="456"/>
      <c r="AI725" s="456"/>
      <c r="AJ725" s="456"/>
      <c r="AK725" s="456"/>
      <c r="AL725" s="456"/>
      <c r="AM725" s="456"/>
      <c r="AN725" s="456"/>
      <c r="AO725" s="456"/>
      <c r="AP725" s="456"/>
      <c r="AQ725" s="456"/>
      <c r="AR725" s="456"/>
      <c r="AS725" s="456"/>
      <c r="AT725" s="456"/>
      <c r="AU725" s="456"/>
      <c r="AV725" s="456"/>
      <c r="AW725" s="456"/>
      <c r="AX725" s="456"/>
      <c r="AY725" s="456"/>
      <c r="AZ725" s="456"/>
      <c r="BA725" s="456"/>
      <c r="BB725" s="456"/>
      <c r="BC725" s="456"/>
      <c r="BD725" s="456"/>
      <c r="BE725" s="456"/>
      <c r="BF725" s="456"/>
      <c r="BG725" s="456"/>
      <c r="BH725" s="457"/>
      <c r="BI725" s="69"/>
      <c r="BR725" s="91"/>
      <c r="BS725" s="94"/>
      <c r="BX725" s="91"/>
    </row>
    <row r="726" spans="1:76" ht="12" customHeight="1">
      <c r="A726" s="94"/>
      <c r="O726" s="91"/>
      <c r="P726" s="94"/>
      <c r="W726" s="91"/>
      <c r="Y726" s="11"/>
      <c r="Z726" s="456" t="s">
        <v>211</v>
      </c>
      <c r="AA726" s="456"/>
      <c r="AB726" s="456"/>
      <c r="AC726" s="456"/>
      <c r="AD726" s="456"/>
      <c r="AE726" s="456"/>
      <c r="AF726" s="456"/>
      <c r="AG726" s="456"/>
      <c r="AH726" s="456"/>
      <c r="AI726" s="456"/>
      <c r="AJ726" s="456"/>
      <c r="AK726" s="456"/>
      <c r="AL726" s="456"/>
      <c r="AM726" s="456"/>
      <c r="AN726" s="456"/>
      <c r="AO726" s="456"/>
      <c r="AP726" s="456"/>
      <c r="AQ726" s="456"/>
      <c r="AR726" s="456"/>
      <c r="AS726" s="456"/>
      <c r="AT726" s="456"/>
      <c r="AU726" s="456"/>
      <c r="AV726" s="456"/>
      <c r="AW726" s="456"/>
      <c r="AX726" s="456"/>
      <c r="AY726" s="456"/>
      <c r="AZ726" s="456"/>
      <c r="BA726" s="456"/>
      <c r="BB726" s="456"/>
      <c r="BC726" s="456"/>
      <c r="BD726" s="456"/>
      <c r="BE726" s="456"/>
      <c r="BF726" s="456"/>
      <c r="BG726" s="456"/>
      <c r="BH726" s="457"/>
      <c r="BI726" s="69"/>
      <c r="BR726" s="91"/>
      <c r="BS726" s="94"/>
      <c r="BX726" s="91"/>
    </row>
    <row r="727" spans="1:76" ht="12" customHeight="1">
      <c r="A727" s="94"/>
      <c r="O727" s="91"/>
      <c r="P727" s="94"/>
      <c r="W727" s="91"/>
      <c r="Y727" s="11"/>
      <c r="Z727" s="456"/>
      <c r="AA727" s="456"/>
      <c r="AB727" s="456"/>
      <c r="AC727" s="456"/>
      <c r="AD727" s="456"/>
      <c r="AE727" s="456"/>
      <c r="AF727" s="456"/>
      <c r="AG727" s="456"/>
      <c r="AH727" s="456"/>
      <c r="AI727" s="456"/>
      <c r="AJ727" s="456"/>
      <c r="AK727" s="456"/>
      <c r="AL727" s="456"/>
      <c r="AM727" s="456"/>
      <c r="AN727" s="456"/>
      <c r="AO727" s="456"/>
      <c r="AP727" s="456"/>
      <c r="AQ727" s="456"/>
      <c r="AR727" s="456"/>
      <c r="AS727" s="456"/>
      <c r="AT727" s="456"/>
      <c r="AU727" s="456"/>
      <c r="AV727" s="456"/>
      <c r="AW727" s="456"/>
      <c r="AX727" s="456"/>
      <c r="AY727" s="456"/>
      <c r="AZ727" s="456"/>
      <c r="BA727" s="456"/>
      <c r="BB727" s="456"/>
      <c r="BC727" s="456"/>
      <c r="BD727" s="456"/>
      <c r="BE727" s="456"/>
      <c r="BF727" s="456"/>
      <c r="BG727" s="456"/>
      <c r="BH727" s="457"/>
      <c r="BI727" s="69"/>
      <c r="BR727" s="91"/>
      <c r="BS727" s="94"/>
      <c r="BX727" s="91"/>
    </row>
    <row r="728" spans="1:76" ht="12" customHeight="1">
      <c r="A728" s="94"/>
      <c r="O728" s="91"/>
      <c r="P728" s="94"/>
      <c r="W728" s="91"/>
      <c r="Y728" s="11"/>
      <c r="Z728" s="456"/>
      <c r="AA728" s="456"/>
      <c r="AB728" s="456"/>
      <c r="AC728" s="456"/>
      <c r="AD728" s="456"/>
      <c r="AE728" s="456"/>
      <c r="AF728" s="456"/>
      <c r="AG728" s="456"/>
      <c r="AH728" s="456"/>
      <c r="AI728" s="456"/>
      <c r="AJ728" s="456"/>
      <c r="AK728" s="456"/>
      <c r="AL728" s="456"/>
      <c r="AM728" s="456"/>
      <c r="AN728" s="456"/>
      <c r="AO728" s="456"/>
      <c r="AP728" s="456"/>
      <c r="AQ728" s="456"/>
      <c r="AR728" s="456"/>
      <c r="AS728" s="456"/>
      <c r="AT728" s="456"/>
      <c r="AU728" s="456"/>
      <c r="AV728" s="456"/>
      <c r="AW728" s="456"/>
      <c r="AX728" s="456"/>
      <c r="AY728" s="456"/>
      <c r="AZ728" s="456"/>
      <c r="BA728" s="456"/>
      <c r="BB728" s="456"/>
      <c r="BC728" s="456"/>
      <c r="BD728" s="456"/>
      <c r="BE728" s="456"/>
      <c r="BF728" s="456"/>
      <c r="BG728" s="456"/>
      <c r="BH728" s="457"/>
      <c r="BI728" s="69"/>
      <c r="BR728" s="91"/>
      <c r="BS728" s="94"/>
      <c r="BX728" s="91"/>
    </row>
    <row r="729" spans="1:76" ht="12" customHeight="1">
      <c r="A729" s="69"/>
      <c r="O729" s="91"/>
      <c r="P729" s="94"/>
      <c r="W729" s="9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69"/>
      <c r="BR729" s="91"/>
      <c r="BS729" s="94"/>
      <c r="BX729" s="91"/>
    </row>
    <row r="730" spans="1:76" ht="12" customHeight="1">
      <c r="A730" s="69"/>
      <c r="O730" s="91"/>
      <c r="P730" s="94"/>
      <c r="W730" s="91"/>
      <c r="X730" s="149" t="s">
        <v>1044</v>
      </c>
      <c r="Y730" s="150" t="s">
        <v>1013</v>
      </c>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69"/>
      <c r="BR730" s="91"/>
      <c r="BS730" s="94"/>
      <c r="BX730" s="91"/>
    </row>
    <row r="731" spans="1:76" ht="12" customHeight="1">
      <c r="A731" s="69"/>
      <c r="O731" s="91"/>
      <c r="P731" s="94"/>
      <c r="W731" s="91"/>
      <c r="Y731" s="88"/>
      <c r="Z731" s="285" t="s">
        <v>1037</v>
      </c>
      <c r="AA731" s="468">
        <f>AC455</f>
        <v>4</v>
      </c>
      <c r="AB731" s="468"/>
      <c r="AC731" s="238" t="s">
        <v>942</v>
      </c>
      <c r="AD731" s="238"/>
      <c r="AE731" s="238"/>
      <c r="AF731" s="238"/>
      <c r="AG731" s="238"/>
      <c r="AH731" s="238"/>
      <c r="AI731" s="238"/>
      <c r="AJ731" s="238"/>
      <c r="AK731" s="238"/>
      <c r="AL731" s="238"/>
      <c r="AM731" s="238"/>
      <c r="AN731" s="238"/>
      <c r="AO731" s="238"/>
      <c r="AP731" s="238"/>
      <c r="AQ731" s="238"/>
      <c r="AR731" s="238"/>
      <c r="AS731" s="238"/>
      <c r="AT731" s="238"/>
      <c r="AU731" s="238"/>
      <c r="AV731" s="238"/>
      <c r="AW731" s="238"/>
      <c r="AX731" s="238"/>
      <c r="AY731" s="238"/>
      <c r="AZ731" s="238"/>
      <c r="BA731" s="238"/>
      <c r="BB731" s="238"/>
      <c r="BC731" s="238"/>
      <c r="BD731" s="238"/>
      <c r="BE731" s="238"/>
      <c r="BF731" s="238"/>
      <c r="BG731" s="239"/>
      <c r="BH731" s="11"/>
      <c r="BI731" s="69"/>
      <c r="BR731" s="91"/>
      <c r="BS731" s="94"/>
      <c r="BX731" s="91"/>
    </row>
    <row r="732" spans="1:76" s="5" customFormat="1" ht="12" customHeight="1">
      <c r="A732" s="98"/>
      <c r="B732" s="9"/>
      <c r="C732" s="9"/>
      <c r="O732" s="93"/>
      <c r="P732" s="92"/>
      <c r="W732" s="93"/>
      <c r="X732" s="6"/>
      <c r="Y732" s="92"/>
      <c r="AA732" s="6"/>
      <c r="AB732" s="6"/>
      <c r="BG732" s="93"/>
      <c r="BI732" s="98"/>
      <c r="BR732" s="93"/>
      <c r="BS732" s="92"/>
      <c r="BX732" s="93"/>
    </row>
    <row r="733" spans="1:76" ht="12" customHeight="1">
      <c r="A733" s="69"/>
      <c r="O733" s="91"/>
      <c r="P733" s="94"/>
      <c r="W733" s="91"/>
      <c r="Y733" s="94" t="s">
        <v>212</v>
      </c>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91"/>
      <c r="BH733" s="11"/>
      <c r="BI733" s="69"/>
      <c r="BR733" s="91"/>
      <c r="BS733" s="94"/>
      <c r="BX733" s="91"/>
    </row>
    <row r="734" spans="1:76" ht="12" customHeight="1">
      <c r="A734" s="69"/>
      <c r="O734" s="91"/>
      <c r="P734" s="94"/>
      <c r="W734" s="91"/>
      <c r="Y734" s="126" t="s">
        <v>43</v>
      </c>
      <c r="Z734" s="11" t="s">
        <v>1042</v>
      </c>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91"/>
      <c r="BH734" s="11"/>
      <c r="BI734" s="69"/>
      <c r="BR734" s="91"/>
      <c r="BS734" s="94"/>
      <c r="BX734" s="91"/>
    </row>
    <row r="735" spans="1:76" ht="12" customHeight="1">
      <c r="A735" s="69"/>
      <c r="O735" s="91"/>
      <c r="P735" s="94"/>
      <c r="W735" s="91"/>
      <c r="Y735" s="94"/>
      <c r="Z735" s="11"/>
      <c r="AA735" s="624"/>
      <c r="AB735" s="625"/>
      <c r="AC735" s="625"/>
      <c r="AD735" s="625"/>
      <c r="AE735" s="625"/>
      <c r="AF735" s="625"/>
      <c r="AG735" s="625"/>
      <c r="AH735" s="625"/>
      <c r="AI735" s="292"/>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91"/>
      <c r="BH735" s="11"/>
      <c r="BI735" s="69"/>
      <c r="BR735" s="91"/>
      <c r="BS735" s="94"/>
      <c r="BX735" s="91"/>
    </row>
    <row r="736" spans="1:76" ht="12" customHeight="1">
      <c r="A736" s="69"/>
      <c r="O736" s="91"/>
      <c r="P736" s="94"/>
      <c r="W736" s="91"/>
      <c r="Y736" s="94"/>
      <c r="Z736" s="11"/>
      <c r="AA736" s="626"/>
      <c r="AB736" s="627"/>
      <c r="AC736" s="627"/>
      <c r="AD736" s="627"/>
      <c r="AE736" s="627"/>
      <c r="AF736" s="627"/>
      <c r="AG736" s="627"/>
      <c r="AH736" s="627"/>
      <c r="AI736" s="293" t="s">
        <v>138</v>
      </c>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91"/>
      <c r="BH736" s="11"/>
      <c r="BI736" s="69"/>
      <c r="BR736" s="91"/>
      <c r="BS736" s="94"/>
      <c r="BX736" s="91"/>
    </row>
    <row r="737" spans="1:76" ht="12" customHeight="1">
      <c r="A737" s="69"/>
      <c r="O737" s="91"/>
      <c r="P737" s="94"/>
      <c r="W737" s="91"/>
      <c r="Y737" s="94"/>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91"/>
      <c r="BH737" s="11"/>
      <c r="BI737" s="69"/>
      <c r="BR737" s="91"/>
      <c r="BS737" s="94"/>
      <c r="BX737" s="91"/>
    </row>
    <row r="738" spans="1:76" ht="12" customHeight="1">
      <c r="A738" s="69"/>
      <c r="O738" s="91"/>
      <c r="P738" s="94"/>
      <c r="W738" s="91"/>
      <c r="Y738" s="94" t="s">
        <v>213</v>
      </c>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91"/>
      <c r="BH738" s="11"/>
      <c r="BI738" s="69"/>
      <c r="BR738" s="91"/>
      <c r="BS738" s="94"/>
      <c r="BX738" s="91"/>
    </row>
    <row r="739" spans="1:76" ht="12" customHeight="1">
      <c r="A739" s="69"/>
      <c r="O739" s="91"/>
      <c r="P739" s="94"/>
      <c r="W739" s="91"/>
      <c r="Y739" s="126" t="s">
        <v>943</v>
      </c>
      <c r="Z739" s="11" t="s">
        <v>214</v>
      </c>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91"/>
      <c r="BH739" s="11"/>
      <c r="BI739" s="69"/>
      <c r="BR739" s="91"/>
      <c r="BS739" s="94"/>
      <c r="BX739" s="91"/>
    </row>
    <row r="740" spans="1:76" ht="12" customHeight="1">
      <c r="A740" s="69"/>
      <c r="O740" s="91"/>
      <c r="P740" s="94"/>
      <c r="W740" s="91"/>
      <c r="Y740" s="94"/>
      <c r="Z740" s="11"/>
      <c r="AA740" s="624"/>
      <c r="AB740" s="625"/>
      <c r="AC740" s="625"/>
      <c r="AD740" s="625"/>
      <c r="AE740" s="625"/>
      <c r="AF740" s="625"/>
      <c r="AG740" s="625"/>
      <c r="AH740" s="625"/>
      <c r="AI740" s="292"/>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91"/>
      <c r="BH740" s="11"/>
      <c r="BI740" s="69"/>
      <c r="BR740" s="91"/>
      <c r="BS740" s="94"/>
      <c r="BX740" s="91"/>
    </row>
    <row r="741" spans="1:76" ht="12" customHeight="1">
      <c r="A741" s="69"/>
      <c r="O741" s="91"/>
      <c r="P741" s="94"/>
      <c r="W741" s="91"/>
      <c r="Y741" s="94"/>
      <c r="Z741" s="11"/>
      <c r="AA741" s="626"/>
      <c r="AB741" s="627"/>
      <c r="AC741" s="627"/>
      <c r="AD741" s="627"/>
      <c r="AE741" s="627"/>
      <c r="AF741" s="627"/>
      <c r="AG741" s="627"/>
      <c r="AH741" s="627"/>
      <c r="AI741" s="293" t="s">
        <v>138</v>
      </c>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91"/>
      <c r="BH741" s="11"/>
      <c r="BI741" s="69"/>
      <c r="BR741" s="91"/>
      <c r="BS741" s="94"/>
      <c r="BX741" s="91"/>
    </row>
    <row r="742" spans="1:76" ht="12" customHeight="1">
      <c r="A742" s="69"/>
      <c r="O742" s="91"/>
      <c r="P742" s="94"/>
      <c r="W742" s="91"/>
      <c r="Y742" s="94"/>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91"/>
      <c r="BH742" s="11"/>
      <c r="BI742" s="69"/>
      <c r="BR742" s="91"/>
      <c r="BS742" s="94"/>
      <c r="BX742" s="91"/>
    </row>
    <row r="743" spans="1:76" ht="12" customHeight="1">
      <c r="A743" s="69"/>
      <c r="O743" s="91"/>
      <c r="P743" s="94"/>
      <c r="W743" s="91"/>
      <c r="Y743" s="94"/>
      <c r="Z743" s="11"/>
      <c r="AA743" s="11" t="s">
        <v>134</v>
      </c>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91"/>
      <c r="BH743" s="11"/>
      <c r="BI743" s="69"/>
      <c r="BR743" s="91"/>
      <c r="BS743" s="94"/>
      <c r="BX743" s="91"/>
    </row>
    <row r="744" spans="1:76" ht="12" customHeight="1">
      <c r="A744" s="69"/>
      <c r="O744" s="91"/>
      <c r="P744" s="94"/>
      <c r="W744" s="91"/>
      <c r="Y744" s="94"/>
      <c r="Z744" s="11"/>
      <c r="AA744" s="11"/>
      <c r="AB744" s="624"/>
      <c r="AC744" s="625"/>
      <c r="AD744" s="625"/>
      <c r="AE744" s="625"/>
      <c r="AF744" s="625"/>
      <c r="AG744" s="625"/>
      <c r="AH744" s="625"/>
      <c r="AI744" s="625"/>
      <c r="AJ744" s="292"/>
      <c r="AK744" s="11"/>
      <c r="AL744" s="11" t="s">
        <v>163</v>
      </c>
      <c r="AM744" s="11"/>
      <c r="AN744" s="6"/>
      <c r="AO744" s="11"/>
      <c r="AP744" s="11"/>
      <c r="AQ744" s="11"/>
      <c r="AR744" s="11"/>
      <c r="AS744" s="11"/>
      <c r="AT744" s="11"/>
      <c r="AU744" s="11"/>
      <c r="AV744" s="11"/>
      <c r="AW744" s="11"/>
      <c r="AX744" s="11"/>
      <c r="AY744" s="11"/>
      <c r="AZ744" s="11"/>
      <c r="BA744" s="11"/>
      <c r="BB744" s="11"/>
      <c r="BC744" s="11"/>
      <c r="BD744" s="11"/>
      <c r="BE744" s="11"/>
      <c r="BF744" s="11"/>
      <c r="BG744" s="91"/>
      <c r="BH744" s="11"/>
      <c r="BI744" s="69"/>
      <c r="BR744" s="91"/>
      <c r="BS744" s="94"/>
      <c r="BX744" s="91"/>
    </row>
    <row r="745" spans="1:76" ht="12" customHeight="1">
      <c r="A745" s="69"/>
      <c r="O745" s="91"/>
      <c r="P745" s="94"/>
      <c r="W745" s="91"/>
      <c r="Y745" s="94"/>
      <c r="Z745" s="11"/>
      <c r="AA745" s="11"/>
      <c r="AB745" s="626"/>
      <c r="AC745" s="627"/>
      <c r="AD745" s="627"/>
      <c r="AE745" s="627"/>
      <c r="AF745" s="627"/>
      <c r="AG745" s="627"/>
      <c r="AH745" s="627"/>
      <c r="AI745" s="627"/>
      <c r="AJ745" s="293" t="s">
        <v>138</v>
      </c>
      <c r="AK745" s="11"/>
      <c r="AL745" s="11"/>
      <c r="AM745" s="185" t="s">
        <v>944</v>
      </c>
      <c r="AN745" s="628" t="s">
        <v>945</v>
      </c>
      <c r="AO745" s="628"/>
      <c r="AP745" s="628"/>
      <c r="AQ745" s="628"/>
      <c r="AR745" s="628"/>
      <c r="AS745" s="628"/>
      <c r="AT745" s="628"/>
      <c r="AU745" s="628"/>
      <c r="AV745" s="628"/>
      <c r="AW745" s="628"/>
      <c r="AX745" s="628"/>
      <c r="AY745" s="628"/>
      <c r="AZ745" s="628"/>
      <c r="BA745" s="628"/>
      <c r="BB745" s="628"/>
      <c r="BC745" s="628"/>
      <c r="BD745" s="628"/>
      <c r="BE745" s="628"/>
      <c r="BF745" s="628"/>
      <c r="BG745" s="91"/>
      <c r="BH745" s="11"/>
      <c r="BI745" s="69"/>
      <c r="BR745" s="91"/>
      <c r="BS745" s="94"/>
      <c r="BX745" s="91"/>
    </row>
    <row r="746" spans="1:76" ht="12" customHeight="1">
      <c r="A746" s="69"/>
      <c r="O746" s="91"/>
      <c r="P746" s="94"/>
      <c r="W746" s="91"/>
      <c r="Y746" s="94"/>
      <c r="Z746" s="11"/>
      <c r="AA746" s="11"/>
      <c r="AB746" s="11"/>
      <c r="AC746" s="11"/>
      <c r="AD746" s="11"/>
      <c r="AE746" s="11"/>
      <c r="AF746" s="11"/>
      <c r="AG746" s="11"/>
      <c r="AH746" s="11"/>
      <c r="AI746" s="11"/>
      <c r="AJ746" s="11"/>
      <c r="AK746" s="11"/>
      <c r="AL746" s="11"/>
      <c r="AM746" s="11"/>
      <c r="AN746" s="628"/>
      <c r="AO746" s="628"/>
      <c r="AP746" s="628"/>
      <c r="AQ746" s="628"/>
      <c r="AR746" s="628"/>
      <c r="AS746" s="628"/>
      <c r="AT746" s="628"/>
      <c r="AU746" s="628"/>
      <c r="AV746" s="628"/>
      <c r="AW746" s="628"/>
      <c r="AX746" s="628"/>
      <c r="AY746" s="628"/>
      <c r="AZ746" s="628"/>
      <c r="BA746" s="628"/>
      <c r="BB746" s="628"/>
      <c r="BC746" s="628"/>
      <c r="BD746" s="628"/>
      <c r="BE746" s="628"/>
      <c r="BF746" s="628"/>
      <c r="BG746" s="91"/>
      <c r="BH746" s="11"/>
      <c r="BI746" s="69"/>
      <c r="BR746" s="91"/>
      <c r="BS746" s="94"/>
      <c r="BX746" s="91"/>
    </row>
    <row r="747" spans="1:76" ht="12" customHeight="1">
      <c r="A747" s="69"/>
      <c r="O747" s="91"/>
      <c r="P747" s="94"/>
      <c r="W747" s="91"/>
      <c r="Y747" s="126" t="s">
        <v>943</v>
      </c>
      <c r="Z747" s="11" t="s">
        <v>135</v>
      </c>
      <c r="AA747" s="11"/>
      <c r="AB747" s="11"/>
      <c r="AC747" s="11"/>
      <c r="AD747" s="11"/>
      <c r="AE747" s="11"/>
      <c r="AF747" s="11"/>
      <c r="AG747" s="11"/>
      <c r="AH747" s="11"/>
      <c r="AI747" s="11"/>
      <c r="AJ747" s="11"/>
      <c r="AK747" s="11"/>
      <c r="AL747" s="11"/>
      <c r="AM747" s="11"/>
      <c r="AN747" s="628"/>
      <c r="AO747" s="628"/>
      <c r="AP747" s="628"/>
      <c r="AQ747" s="628"/>
      <c r="AR747" s="628"/>
      <c r="AS747" s="628"/>
      <c r="AT747" s="628"/>
      <c r="AU747" s="628"/>
      <c r="AV747" s="628"/>
      <c r="AW747" s="628"/>
      <c r="AX747" s="628"/>
      <c r="AY747" s="628"/>
      <c r="AZ747" s="628"/>
      <c r="BA747" s="628"/>
      <c r="BB747" s="628"/>
      <c r="BC747" s="628"/>
      <c r="BD747" s="628"/>
      <c r="BE747" s="628"/>
      <c r="BF747" s="628"/>
      <c r="BG747" s="91"/>
      <c r="BH747" s="11"/>
      <c r="BI747" s="69"/>
      <c r="BR747" s="91"/>
      <c r="BS747" s="94"/>
      <c r="BX747" s="91"/>
    </row>
    <row r="748" spans="1:76" ht="12" customHeight="1">
      <c r="A748" s="69"/>
      <c r="O748" s="91"/>
      <c r="P748" s="94"/>
      <c r="W748" s="91"/>
      <c r="Y748" s="94"/>
      <c r="Z748" s="11"/>
      <c r="AA748" s="624"/>
      <c r="AB748" s="625"/>
      <c r="AC748" s="625"/>
      <c r="AD748" s="625"/>
      <c r="AE748" s="625"/>
      <c r="AF748" s="625"/>
      <c r="AG748" s="625"/>
      <c r="AH748" s="625"/>
      <c r="AI748" s="292"/>
      <c r="AJ748" s="11"/>
      <c r="AK748" s="11"/>
      <c r="AL748" s="11"/>
      <c r="AM748" s="11"/>
      <c r="AN748" s="628"/>
      <c r="AO748" s="628"/>
      <c r="AP748" s="628"/>
      <c r="AQ748" s="628"/>
      <c r="AR748" s="628"/>
      <c r="AS748" s="628"/>
      <c r="AT748" s="628"/>
      <c r="AU748" s="628"/>
      <c r="AV748" s="628"/>
      <c r="AW748" s="628"/>
      <c r="AX748" s="628"/>
      <c r="AY748" s="628"/>
      <c r="AZ748" s="628"/>
      <c r="BA748" s="628"/>
      <c r="BB748" s="628"/>
      <c r="BC748" s="628"/>
      <c r="BD748" s="628"/>
      <c r="BE748" s="628"/>
      <c r="BF748" s="628"/>
      <c r="BG748" s="91"/>
      <c r="BH748" s="11"/>
      <c r="BI748" s="69"/>
      <c r="BR748" s="91"/>
      <c r="BS748" s="94"/>
      <c r="BX748" s="91"/>
    </row>
    <row r="749" spans="1:76" ht="12" customHeight="1">
      <c r="A749" s="69"/>
      <c r="O749" s="91"/>
      <c r="P749" s="94"/>
      <c r="W749" s="91"/>
      <c r="Y749" s="94"/>
      <c r="Z749" s="11"/>
      <c r="AA749" s="626"/>
      <c r="AB749" s="627"/>
      <c r="AC749" s="627"/>
      <c r="AD749" s="627"/>
      <c r="AE749" s="627"/>
      <c r="AF749" s="627"/>
      <c r="AG749" s="627"/>
      <c r="AH749" s="627"/>
      <c r="AI749" s="293" t="s">
        <v>138</v>
      </c>
      <c r="AJ749" s="11"/>
      <c r="AK749" s="11"/>
      <c r="AL749" s="11"/>
      <c r="AM749" s="11"/>
      <c r="AN749" s="628"/>
      <c r="AO749" s="628"/>
      <c r="AP749" s="628"/>
      <c r="AQ749" s="628"/>
      <c r="AR749" s="628"/>
      <c r="AS749" s="628"/>
      <c r="AT749" s="628"/>
      <c r="AU749" s="628"/>
      <c r="AV749" s="628"/>
      <c r="AW749" s="628"/>
      <c r="AX749" s="628"/>
      <c r="AY749" s="628"/>
      <c r="AZ749" s="628"/>
      <c r="BA749" s="628"/>
      <c r="BB749" s="628"/>
      <c r="BC749" s="628"/>
      <c r="BD749" s="628"/>
      <c r="BE749" s="628"/>
      <c r="BF749" s="628"/>
      <c r="BG749" s="91"/>
      <c r="BH749" s="11"/>
      <c r="BI749" s="69"/>
      <c r="BR749" s="91"/>
      <c r="BS749" s="94"/>
      <c r="BX749" s="91"/>
    </row>
    <row r="750" spans="1:76" ht="12" customHeight="1">
      <c r="A750" s="69"/>
      <c r="O750" s="91"/>
      <c r="P750" s="94"/>
      <c r="W750" s="91"/>
      <c r="Y750" s="94"/>
      <c r="Z750" s="11"/>
      <c r="AA750" s="11"/>
      <c r="AB750" s="11"/>
      <c r="AC750" s="11"/>
      <c r="AD750" s="11"/>
      <c r="AE750" s="11"/>
      <c r="AF750" s="11"/>
      <c r="AG750" s="11"/>
      <c r="AH750" s="11"/>
      <c r="AI750" s="11"/>
      <c r="AJ750" s="11"/>
      <c r="AK750" s="11"/>
      <c r="AL750" s="11"/>
      <c r="AM750" s="11"/>
      <c r="AN750" s="628"/>
      <c r="AO750" s="628"/>
      <c r="AP750" s="628"/>
      <c r="AQ750" s="628"/>
      <c r="AR750" s="628"/>
      <c r="AS750" s="628"/>
      <c r="AT750" s="628"/>
      <c r="AU750" s="628"/>
      <c r="AV750" s="628"/>
      <c r="AW750" s="628"/>
      <c r="AX750" s="628"/>
      <c r="AY750" s="628"/>
      <c r="AZ750" s="628"/>
      <c r="BA750" s="628"/>
      <c r="BB750" s="628"/>
      <c r="BC750" s="628"/>
      <c r="BD750" s="628"/>
      <c r="BE750" s="628"/>
      <c r="BF750" s="628"/>
      <c r="BG750" s="91"/>
      <c r="BH750" s="11"/>
      <c r="BI750" s="69"/>
      <c r="BR750" s="91"/>
      <c r="BS750" s="94"/>
      <c r="BX750" s="91"/>
    </row>
    <row r="751" spans="1:76" ht="12" customHeight="1">
      <c r="A751" s="69"/>
      <c r="O751" s="91"/>
      <c r="P751" s="94"/>
      <c r="W751" s="91"/>
      <c r="Y751" s="94"/>
      <c r="Z751" s="11"/>
      <c r="AA751" s="11" t="s">
        <v>136</v>
      </c>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91"/>
      <c r="BH751" s="11"/>
      <c r="BI751" s="69"/>
      <c r="BR751" s="91"/>
      <c r="BS751" s="94"/>
      <c r="BX751" s="91"/>
    </row>
    <row r="752" spans="1:76" ht="12" customHeight="1">
      <c r="A752" s="69"/>
      <c r="O752" s="91"/>
      <c r="P752" s="94"/>
      <c r="W752" s="91"/>
      <c r="Y752" s="94"/>
      <c r="Z752" s="11"/>
      <c r="AA752" s="11"/>
      <c r="AB752" s="624">
        <v>0</v>
      </c>
      <c r="AC752" s="625"/>
      <c r="AD752" s="625"/>
      <c r="AE752" s="625"/>
      <c r="AF752" s="625"/>
      <c r="AG752" s="625"/>
      <c r="AH752" s="625"/>
      <c r="AI752" s="625"/>
      <c r="AJ752" s="292"/>
      <c r="AK752" s="11"/>
      <c r="AL752" s="11" t="s">
        <v>164</v>
      </c>
      <c r="AM752" s="11"/>
      <c r="AN752" s="11"/>
      <c r="AO752" s="11"/>
      <c r="AP752" s="11"/>
      <c r="AQ752" s="11"/>
      <c r="AR752" s="11"/>
      <c r="AS752" s="11"/>
      <c r="AT752" s="11"/>
      <c r="AU752" s="11"/>
      <c r="AV752" s="11"/>
      <c r="AW752" s="11"/>
      <c r="AX752" s="11"/>
      <c r="AY752" s="11"/>
      <c r="AZ752" s="11"/>
      <c r="BA752" s="11"/>
      <c r="BB752" s="11"/>
      <c r="BC752" s="11"/>
      <c r="BD752" s="11"/>
      <c r="BE752" s="11"/>
      <c r="BF752" s="11"/>
      <c r="BG752" s="91"/>
      <c r="BH752" s="11"/>
      <c r="BI752" s="69"/>
      <c r="BR752" s="91"/>
      <c r="BS752" s="94"/>
      <c r="BX752" s="91"/>
    </row>
    <row r="753" spans="1:76" ht="12" customHeight="1">
      <c r="A753" s="69"/>
      <c r="O753" s="91"/>
      <c r="P753" s="94"/>
      <c r="W753" s="91"/>
      <c r="Y753" s="94"/>
      <c r="Z753" s="11"/>
      <c r="AA753" s="11"/>
      <c r="AB753" s="626"/>
      <c r="AC753" s="627"/>
      <c r="AD753" s="627"/>
      <c r="AE753" s="627"/>
      <c r="AF753" s="627"/>
      <c r="AG753" s="627"/>
      <c r="AH753" s="627"/>
      <c r="AI753" s="627"/>
      <c r="AJ753" s="293" t="s">
        <v>138</v>
      </c>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91"/>
      <c r="BH753" s="11"/>
      <c r="BI753" s="69"/>
      <c r="BR753" s="91"/>
      <c r="BS753" s="94"/>
      <c r="BX753" s="91"/>
    </row>
    <row r="754" spans="1:76" ht="12" customHeight="1">
      <c r="A754" s="69"/>
      <c r="O754" s="91"/>
      <c r="P754" s="94"/>
      <c r="W754" s="91"/>
      <c r="Y754" s="94"/>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91"/>
      <c r="BH754" s="11"/>
      <c r="BI754" s="69"/>
      <c r="BR754" s="91"/>
      <c r="BS754" s="94"/>
      <c r="BX754" s="91"/>
    </row>
    <row r="755" spans="1:76" ht="12" customHeight="1">
      <c r="A755" s="69"/>
      <c r="O755" s="91"/>
      <c r="P755" s="94"/>
      <c r="W755" s="91"/>
      <c r="Y755" s="126" t="s">
        <v>944</v>
      </c>
      <c r="Z755" s="11" t="s">
        <v>137</v>
      </c>
      <c r="AA755" s="11"/>
      <c r="AB755" s="11"/>
      <c r="AC755" s="329"/>
      <c r="AD755" s="11"/>
      <c r="AE755" s="11"/>
      <c r="AF755" s="11"/>
      <c r="AG755" s="11"/>
      <c r="AH755" s="11"/>
      <c r="AI755" s="11"/>
      <c r="AJ755" s="11"/>
      <c r="AK755" s="11"/>
      <c r="AL755" s="11"/>
      <c r="AM755" s="11"/>
      <c r="AN755" s="11"/>
      <c r="AO755" s="11"/>
      <c r="AP755" s="11"/>
      <c r="AQ755" s="11"/>
      <c r="AR755" s="11" t="s">
        <v>1043</v>
      </c>
      <c r="AS755" s="11"/>
      <c r="AT755" s="11"/>
      <c r="AU755" s="11"/>
      <c r="AV755" s="11"/>
      <c r="AW755" s="11"/>
      <c r="AX755" s="11"/>
      <c r="AY755" s="11"/>
      <c r="AZ755" s="11"/>
      <c r="BA755" s="11"/>
      <c r="BB755" s="11"/>
      <c r="BC755" s="11"/>
      <c r="BD755" s="11"/>
      <c r="BE755" s="11"/>
      <c r="BF755" s="11"/>
      <c r="BG755" s="91"/>
      <c r="BH755" s="11"/>
      <c r="BI755" s="69"/>
      <c r="BR755" s="91"/>
      <c r="BS755" s="94"/>
      <c r="BX755" s="91"/>
    </row>
    <row r="756" spans="1:76" ht="12" customHeight="1">
      <c r="A756" s="69"/>
      <c r="O756" s="91"/>
      <c r="P756" s="94"/>
      <c r="W756" s="91"/>
      <c r="Y756" s="94"/>
      <c r="Z756" s="11"/>
      <c r="AA756" s="629">
        <f>(AA740-AB744)-(AA748-AB752)</f>
        <v>0</v>
      </c>
      <c r="AB756" s="630"/>
      <c r="AC756" s="630"/>
      <c r="AD756" s="630"/>
      <c r="AE756" s="630"/>
      <c r="AF756" s="630"/>
      <c r="AG756" s="630"/>
      <c r="AH756" s="630"/>
      <c r="AI756" s="292"/>
      <c r="AJ756" s="11"/>
      <c r="AK756" s="11"/>
      <c r="AL756" s="294"/>
      <c r="AM756" s="633" t="str">
        <f>IF(AA735=AA756,"　　　　","＊当期末支払資金残高が流動資産・流動負債における資金の範囲と一致しない。要確認！")</f>
        <v>　　　　</v>
      </c>
      <c r="AN756" s="634"/>
      <c r="AO756" s="634"/>
      <c r="AP756" s="634"/>
      <c r="AQ756" s="634"/>
      <c r="AR756" s="634"/>
      <c r="AS756" s="634"/>
      <c r="AT756" s="634"/>
      <c r="AU756" s="634"/>
      <c r="AV756" s="634"/>
      <c r="AW756" s="634"/>
      <c r="AX756" s="634"/>
      <c r="AY756" s="634"/>
      <c r="AZ756" s="634"/>
      <c r="BA756" s="634"/>
      <c r="BB756" s="634"/>
      <c r="BC756" s="634"/>
      <c r="BD756" s="634"/>
      <c r="BE756" s="634"/>
      <c r="BF756" s="634"/>
      <c r="BG756" s="91"/>
      <c r="BH756" s="11"/>
      <c r="BI756" s="69"/>
      <c r="BR756" s="91"/>
      <c r="BS756" s="94"/>
      <c r="BX756" s="91"/>
    </row>
    <row r="757" spans="1:76" ht="12" customHeight="1">
      <c r="A757" s="69"/>
      <c r="O757" s="91"/>
      <c r="P757" s="94"/>
      <c r="W757" s="91"/>
      <c r="Y757" s="94"/>
      <c r="Z757" s="11"/>
      <c r="AA757" s="631"/>
      <c r="AB757" s="632"/>
      <c r="AC757" s="632"/>
      <c r="AD757" s="632"/>
      <c r="AE757" s="632"/>
      <c r="AF757" s="632"/>
      <c r="AG757" s="632"/>
      <c r="AH757" s="632"/>
      <c r="AI757" s="293" t="s">
        <v>138</v>
      </c>
      <c r="AJ757" s="11"/>
      <c r="AK757" s="11"/>
      <c r="AL757" s="295"/>
      <c r="AM757" s="634"/>
      <c r="AN757" s="634"/>
      <c r="AO757" s="634"/>
      <c r="AP757" s="634"/>
      <c r="AQ757" s="634"/>
      <c r="AR757" s="634"/>
      <c r="AS757" s="634"/>
      <c r="AT757" s="634"/>
      <c r="AU757" s="634"/>
      <c r="AV757" s="634"/>
      <c r="AW757" s="634"/>
      <c r="AX757" s="634"/>
      <c r="AY757" s="634"/>
      <c r="AZ757" s="634"/>
      <c r="BA757" s="634"/>
      <c r="BB757" s="634"/>
      <c r="BC757" s="634"/>
      <c r="BD757" s="634"/>
      <c r="BE757" s="634"/>
      <c r="BF757" s="634"/>
      <c r="BG757" s="91"/>
      <c r="BH757" s="11"/>
      <c r="BI757" s="69"/>
      <c r="BR757" s="91"/>
      <c r="BS757" s="94"/>
      <c r="BX757" s="91"/>
    </row>
    <row r="758" spans="1:76" ht="12" customHeight="1">
      <c r="A758" s="69"/>
      <c r="O758" s="91"/>
      <c r="P758" s="94"/>
      <c r="W758" s="91"/>
      <c r="Y758" s="118"/>
      <c r="Z758" s="116"/>
      <c r="AA758" s="635" t="s">
        <v>1142</v>
      </c>
      <c r="AB758" s="636"/>
      <c r="AC758" s="636"/>
      <c r="AD758" s="636"/>
      <c r="AE758" s="636"/>
      <c r="AF758" s="636"/>
      <c r="AG758" s="636"/>
      <c r="AH758" s="636"/>
      <c r="AI758" s="636"/>
      <c r="AJ758" s="116"/>
      <c r="AK758" s="116"/>
      <c r="AL758" s="116"/>
      <c r="AM758" s="116"/>
      <c r="AN758" s="116"/>
      <c r="AO758" s="116"/>
      <c r="AP758" s="116"/>
      <c r="AQ758" s="116"/>
      <c r="AR758" s="116"/>
      <c r="AS758" s="116"/>
      <c r="AT758" s="116"/>
      <c r="AU758" s="116"/>
      <c r="AV758" s="116"/>
      <c r="AW758" s="116"/>
      <c r="AX758" s="116"/>
      <c r="AY758" s="116"/>
      <c r="AZ758" s="116"/>
      <c r="BA758" s="116"/>
      <c r="BB758" s="116"/>
      <c r="BC758" s="116"/>
      <c r="BD758" s="116"/>
      <c r="BE758" s="116"/>
      <c r="BF758" s="116"/>
      <c r="BG758" s="117"/>
      <c r="BH758" s="11"/>
      <c r="BI758" s="69"/>
      <c r="BR758" s="91"/>
      <c r="BS758" s="94"/>
      <c r="BX758" s="91"/>
    </row>
    <row r="759" spans="1:76" ht="12" customHeight="1">
      <c r="A759" s="114"/>
      <c r="B759" s="115"/>
      <c r="C759" s="115"/>
      <c r="D759" s="116"/>
      <c r="E759" s="116"/>
      <c r="F759" s="116"/>
      <c r="G759" s="116"/>
      <c r="H759" s="116"/>
      <c r="I759" s="116"/>
      <c r="J759" s="116"/>
      <c r="K759" s="116"/>
      <c r="L759" s="116"/>
      <c r="M759" s="116"/>
      <c r="N759" s="116"/>
      <c r="O759" s="117"/>
      <c r="P759" s="118"/>
      <c r="Q759" s="116"/>
      <c r="R759" s="116"/>
      <c r="S759" s="116"/>
      <c r="T759" s="116"/>
      <c r="U759" s="116"/>
      <c r="V759" s="116"/>
      <c r="W759" s="117"/>
      <c r="X759" s="119"/>
      <c r="Y759" s="116"/>
      <c r="Z759" s="116"/>
      <c r="AA759" s="116"/>
      <c r="AB759" s="116"/>
      <c r="AC759" s="116"/>
      <c r="AD759" s="116"/>
      <c r="AE759" s="116"/>
      <c r="AF759" s="116"/>
      <c r="AG759" s="116"/>
      <c r="AH759" s="116"/>
      <c r="AI759" s="116"/>
      <c r="AJ759" s="116"/>
      <c r="AK759" s="116"/>
      <c r="AL759" s="116"/>
      <c r="AM759" s="116"/>
      <c r="AN759" s="116"/>
      <c r="AO759" s="116"/>
      <c r="AP759" s="116"/>
      <c r="AQ759" s="116"/>
      <c r="AR759" s="116"/>
      <c r="AS759" s="116"/>
      <c r="AT759" s="116"/>
      <c r="AU759" s="116"/>
      <c r="AV759" s="116"/>
      <c r="AW759" s="116"/>
      <c r="AX759" s="116"/>
      <c r="AY759" s="116"/>
      <c r="AZ759" s="116"/>
      <c r="BA759" s="116"/>
      <c r="BB759" s="116"/>
      <c r="BC759" s="116"/>
      <c r="BD759" s="116"/>
      <c r="BE759" s="116"/>
      <c r="BF759" s="116"/>
      <c r="BG759" s="116"/>
      <c r="BH759" s="116"/>
      <c r="BI759" s="114"/>
      <c r="BJ759" s="116"/>
      <c r="BK759" s="116"/>
      <c r="BL759" s="116"/>
      <c r="BM759" s="116"/>
      <c r="BN759" s="116"/>
      <c r="BO759" s="116"/>
      <c r="BP759" s="116"/>
      <c r="BQ759" s="116"/>
      <c r="BR759" s="117"/>
      <c r="BS759" s="118"/>
      <c r="BT759" s="116"/>
      <c r="BU759" s="116"/>
      <c r="BV759" s="116"/>
      <c r="BW759" s="116"/>
      <c r="BX759" s="117"/>
    </row>
    <row r="760" spans="1:76" ht="12" customHeight="1">
      <c r="A760" s="69"/>
      <c r="O760" s="91"/>
      <c r="P760" s="94"/>
      <c r="W760" s="9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69"/>
      <c r="BR760" s="91"/>
      <c r="BS760" s="94"/>
      <c r="BX760" s="91"/>
    </row>
    <row r="761" spans="1:76" s="5" customFormat="1" ht="12" customHeight="1">
      <c r="A761" s="98"/>
      <c r="B761" s="95" t="s">
        <v>946</v>
      </c>
      <c r="C761" s="456" t="s">
        <v>50</v>
      </c>
      <c r="D761" s="451"/>
      <c r="E761" s="451"/>
      <c r="F761" s="451"/>
      <c r="G761" s="451"/>
      <c r="H761" s="451"/>
      <c r="I761" s="451"/>
      <c r="J761" s="451"/>
      <c r="K761" s="451"/>
      <c r="L761" s="451"/>
      <c r="M761" s="451"/>
      <c r="N761" s="451"/>
      <c r="O761" s="452"/>
      <c r="P761" s="92"/>
      <c r="Q761" s="5" t="s">
        <v>947</v>
      </c>
      <c r="S761" s="6" t="s">
        <v>855</v>
      </c>
      <c r="T761" s="8"/>
      <c r="U761" s="453" t="s">
        <v>948</v>
      </c>
      <c r="V761" s="454"/>
      <c r="W761" s="455"/>
      <c r="X761" s="6" t="s">
        <v>949</v>
      </c>
      <c r="Y761" s="465" t="s">
        <v>51</v>
      </c>
      <c r="Z761" s="465"/>
      <c r="AA761" s="465"/>
      <c r="AB761" s="465"/>
      <c r="AC761" s="465"/>
      <c r="AD761" s="465"/>
      <c r="AE761" s="465"/>
      <c r="AF761" s="465"/>
      <c r="AG761" s="465"/>
      <c r="AH761" s="465"/>
      <c r="AI761" s="465"/>
      <c r="AJ761" s="465"/>
      <c r="AK761" s="465"/>
      <c r="AL761" s="465"/>
      <c r="AM761" s="465"/>
      <c r="AN761" s="465"/>
      <c r="AO761" s="465"/>
      <c r="AP761" s="465"/>
      <c r="AQ761" s="465"/>
      <c r="AR761" s="465"/>
      <c r="AS761" s="465"/>
      <c r="AT761" s="465"/>
      <c r="AU761" s="465"/>
      <c r="AV761" s="465"/>
      <c r="AW761" s="465"/>
      <c r="AX761" s="465"/>
      <c r="AY761" s="465"/>
      <c r="AZ761" s="465"/>
      <c r="BA761" s="465"/>
      <c r="BB761" s="465"/>
      <c r="BC761" s="465"/>
      <c r="BD761" s="465"/>
      <c r="BE761" s="465"/>
      <c r="BF761" s="465"/>
      <c r="BG761" s="465"/>
      <c r="BH761" s="457"/>
      <c r="BI761" s="98" t="s">
        <v>1087</v>
      </c>
      <c r="BR761" s="93"/>
      <c r="BS761" s="92"/>
      <c r="BX761" s="93"/>
    </row>
    <row r="762" spans="1:76" s="5" customFormat="1" ht="12" customHeight="1">
      <c r="A762" s="98"/>
      <c r="B762" s="9"/>
      <c r="C762" s="451"/>
      <c r="D762" s="451"/>
      <c r="E762" s="451"/>
      <c r="F762" s="451"/>
      <c r="G762" s="451"/>
      <c r="H762" s="451"/>
      <c r="I762" s="451"/>
      <c r="J762" s="451"/>
      <c r="K762" s="451"/>
      <c r="L762" s="451"/>
      <c r="M762" s="451"/>
      <c r="N762" s="451"/>
      <c r="O762" s="452"/>
      <c r="P762" s="92"/>
      <c r="W762" s="93"/>
      <c r="X762" s="6"/>
      <c r="Y762" s="465"/>
      <c r="Z762" s="465"/>
      <c r="AA762" s="465"/>
      <c r="AB762" s="465"/>
      <c r="AC762" s="465"/>
      <c r="AD762" s="465"/>
      <c r="AE762" s="465"/>
      <c r="AF762" s="465"/>
      <c r="AG762" s="465"/>
      <c r="AH762" s="465"/>
      <c r="AI762" s="465"/>
      <c r="AJ762" s="465"/>
      <c r="AK762" s="465"/>
      <c r="AL762" s="465"/>
      <c r="AM762" s="465"/>
      <c r="AN762" s="465"/>
      <c r="AO762" s="465"/>
      <c r="AP762" s="465"/>
      <c r="AQ762" s="465"/>
      <c r="AR762" s="465"/>
      <c r="AS762" s="465"/>
      <c r="AT762" s="465"/>
      <c r="AU762" s="465"/>
      <c r="AV762" s="465"/>
      <c r="AW762" s="465"/>
      <c r="AX762" s="465"/>
      <c r="AY762" s="465"/>
      <c r="AZ762" s="465"/>
      <c r="BA762" s="465"/>
      <c r="BB762" s="465"/>
      <c r="BC762" s="465"/>
      <c r="BD762" s="465"/>
      <c r="BE762" s="465"/>
      <c r="BF762" s="465"/>
      <c r="BG762" s="465"/>
      <c r="BH762" s="457"/>
      <c r="BI762" s="98"/>
      <c r="BR762" s="93"/>
      <c r="BS762" s="92"/>
      <c r="BX762" s="93"/>
    </row>
    <row r="763" spans="1:76" s="5" customFormat="1" ht="12" customHeight="1">
      <c r="A763" s="98"/>
      <c r="B763" s="9"/>
      <c r="C763" s="451"/>
      <c r="D763" s="451"/>
      <c r="E763" s="451"/>
      <c r="F763" s="451"/>
      <c r="G763" s="451"/>
      <c r="H763" s="451"/>
      <c r="I763" s="451"/>
      <c r="J763" s="451"/>
      <c r="K763" s="451"/>
      <c r="L763" s="451"/>
      <c r="M763" s="451"/>
      <c r="N763" s="451"/>
      <c r="O763" s="452"/>
      <c r="P763" s="92"/>
      <c r="W763" s="93"/>
      <c r="X763" s="149" t="s">
        <v>950</v>
      </c>
      <c r="Y763" s="150" t="s">
        <v>1014</v>
      </c>
      <c r="Z763" s="296"/>
      <c r="AA763" s="296"/>
      <c r="AB763" s="296"/>
      <c r="AC763" s="296"/>
      <c r="AD763" s="296"/>
      <c r="AE763" s="296"/>
      <c r="AF763" s="296"/>
      <c r="AG763" s="296"/>
      <c r="AH763" s="296"/>
      <c r="AI763" s="296"/>
      <c r="AJ763" s="296"/>
      <c r="AK763" s="296"/>
      <c r="AL763" s="296"/>
      <c r="AM763" s="296"/>
      <c r="AN763" s="296"/>
      <c r="AO763" s="296"/>
      <c r="AP763" s="296"/>
      <c r="AQ763" s="296"/>
      <c r="AR763" s="296"/>
      <c r="AS763" s="296"/>
      <c r="AT763" s="296"/>
      <c r="AU763" s="296"/>
      <c r="AV763" s="296"/>
      <c r="AW763" s="296"/>
      <c r="AX763" s="296"/>
      <c r="AY763" s="296"/>
      <c r="AZ763" s="296"/>
      <c r="BA763" s="296"/>
      <c r="BB763" s="296"/>
      <c r="BC763" s="296"/>
      <c r="BD763" s="296"/>
      <c r="BE763" s="296"/>
      <c r="BF763" s="296"/>
      <c r="BG763" s="296"/>
      <c r="BH763" s="128"/>
      <c r="BI763" s="98"/>
      <c r="BR763" s="93"/>
      <c r="BS763" s="92"/>
      <c r="BX763" s="93"/>
    </row>
    <row r="764" spans="1:76" s="5" customFormat="1" ht="12" customHeight="1">
      <c r="A764" s="98"/>
      <c r="B764" s="9"/>
      <c r="C764" s="451"/>
      <c r="D764" s="451"/>
      <c r="E764" s="451"/>
      <c r="F764" s="451"/>
      <c r="G764" s="451"/>
      <c r="H764" s="451"/>
      <c r="I764" s="451"/>
      <c r="J764" s="451"/>
      <c r="K764" s="451"/>
      <c r="L764" s="451"/>
      <c r="M764" s="451"/>
      <c r="N764" s="451"/>
      <c r="O764" s="452"/>
      <c r="P764" s="92"/>
      <c r="W764" s="93"/>
      <c r="X764" s="6"/>
      <c r="Y764" s="88"/>
      <c r="Z764" s="285" t="s">
        <v>1038</v>
      </c>
      <c r="AA764" s="468">
        <f>AC455</f>
        <v>4</v>
      </c>
      <c r="AB764" s="468"/>
      <c r="AC764" s="238" t="s">
        <v>462</v>
      </c>
      <c r="AD764" s="238"/>
      <c r="AE764" s="238"/>
      <c r="AF764" s="238"/>
      <c r="AG764" s="238"/>
      <c r="AH764" s="238"/>
      <c r="AI764" s="238"/>
      <c r="AJ764" s="89"/>
      <c r="AK764" s="89"/>
      <c r="AL764" s="89"/>
      <c r="AM764" s="89"/>
      <c r="AN764" s="89"/>
      <c r="AO764" s="89"/>
      <c r="AP764" s="89"/>
      <c r="AQ764" s="89"/>
      <c r="AR764" s="89"/>
      <c r="AS764" s="89"/>
      <c r="AT764" s="89"/>
      <c r="AU764" s="89"/>
      <c r="AV764" s="89"/>
      <c r="AW764" s="89"/>
      <c r="AX764" s="89"/>
      <c r="AY764" s="89"/>
      <c r="AZ764" s="89"/>
      <c r="BA764" s="89"/>
      <c r="BB764" s="89"/>
      <c r="BC764" s="89"/>
      <c r="BD764" s="89"/>
      <c r="BE764" s="89"/>
      <c r="BF764" s="89"/>
      <c r="BG764" s="90"/>
      <c r="BI764" s="98"/>
      <c r="BR764" s="93"/>
      <c r="BS764" s="92"/>
      <c r="BX764" s="93"/>
    </row>
    <row r="765" spans="1:76" s="5" customFormat="1" ht="12" customHeight="1">
      <c r="A765" s="98"/>
      <c r="B765" s="9"/>
      <c r="O765" s="93"/>
      <c r="P765" s="92"/>
      <c r="W765" s="93"/>
      <c r="X765" s="6"/>
      <c r="Y765" s="124" t="s">
        <v>14</v>
      </c>
      <c r="Z765" s="128"/>
      <c r="AA765" s="128"/>
      <c r="AB765" s="128"/>
      <c r="AC765" s="128"/>
      <c r="AD765" s="128"/>
      <c r="AE765" s="128"/>
      <c r="AF765" s="128"/>
      <c r="AG765" s="128"/>
      <c r="AH765" s="128"/>
      <c r="AI765" s="128"/>
      <c r="AJ765" s="128"/>
      <c r="AK765" s="128" t="s">
        <v>213</v>
      </c>
      <c r="AL765" s="128"/>
      <c r="AM765" s="128"/>
      <c r="AN765" s="128"/>
      <c r="AO765" s="128"/>
      <c r="AP765" s="128"/>
      <c r="AQ765" s="128"/>
      <c r="AR765" s="128"/>
      <c r="AS765" s="128"/>
      <c r="AT765" s="128"/>
      <c r="AU765" s="128"/>
      <c r="BG765" s="93"/>
      <c r="BH765" s="128"/>
      <c r="BI765" s="98"/>
      <c r="BR765" s="93"/>
      <c r="BS765" s="92"/>
      <c r="BX765" s="93"/>
    </row>
    <row r="766" spans="1:76" s="5" customFormat="1" ht="12" customHeight="1">
      <c r="A766" s="98"/>
      <c r="B766" s="9"/>
      <c r="C766" s="9"/>
      <c r="O766" s="93"/>
      <c r="P766" s="92"/>
      <c r="W766" s="93"/>
      <c r="X766" s="6"/>
      <c r="Y766" s="92"/>
      <c r="Z766" s="11" t="s">
        <v>162</v>
      </c>
      <c r="AA766" s="128"/>
      <c r="AB766" s="128"/>
      <c r="AC766" s="128"/>
      <c r="AD766" s="128"/>
      <c r="AE766" s="128"/>
      <c r="AF766" s="128"/>
      <c r="AG766" s="128"/>
      <c r="AH766" s="128"/>
      <c r="AI766" s="128"/>
      <c r="AJ766" s="128"/>
      <c r="AK766" s="128"/>
      <c r="AL766" s="11" t="s">
        <v>162</v>
      </c>
      <c r="AM766" s="128"/>
      <c r="AN766" s="128"/>
      <c r="AO766" s="128"/>
      <c r="AP766" s="128"/>
      <c r="AQ766" s="128"/>
      <c r="AR766" s="128"/>
      <c r="AS766" s="128"/>
      <c r="AT766" s="128"/>
      <c r="AU766" s="128"/>
      <c r="BG766" s="93"/>
      <c r="BH766" s="128"/>
      <c r="BI766" s="98"/>
      <c r="BR766" s="93"/>
      <c r="BS766" s="92"/>
      <c r="BX766" s="93"/>
    </row>
    <row r="767" spans="1:76" s="5" customFormat="1" ht="12" customHeight="1">
      <c r="A767" s="98"/>
      <c r="B767" s="9"/>
      <c r="C767" s="9"/>
      <c r="O767" s="93"/>
      <c r="P767" s="92"/>
      <c r="W767" s="93"/>
      <c r="X767" s="6"/>
      <c r="Y767" s="124"/>
      <c r="Z767" s="128"/>
      <c r="AA767" s="624"/>
      <c r="AB767" s="625"/>
      <c r="AC767" s="625"/>
      <c r="AD767" s="625"/>
      <c r="AE767" s="625"/>
      <c r="AF767" s="625"/>
      <c r="AG767" s="625"/>
      <c r="AH767" s="625"/>
      <c r="AI767" s="292"/>
      <c r="AJ767" s="128"/>
      <c r="AK767" s="128"/>
      <c r="AL767" s="128"/>
      <c r="AM767" s="624"/>
      <c r="AN767" s="625"/>
      <c r="AO767" s="625"/>
      <c r="AP767" s="625"/>
      <c r="AQ767" s="625"/>
      <c r="AR767" s="625"/>
      <c r="AS767" s="625"/>
      <c r="AT767" s="625"/>
      <c r="AU767" s="292"/>
      <c r="AW767" s="637" t="str">
        <f>IF(AA767=AM767," ","※次期繰越活動増減差額が一致しない。要確認！")</f>
        <v> </v>
      </c>
      <c r="AX767" s="638"/>
      <c r="AY767" s="638"/>
      <c r="AZ767" s="638"/>
      <c r="BA767" s="638"/>
      <c r="BB767" s="638"/>
      <c r="BC767" s="638"/>
      <c r="BD767" s="638"/>
      <c r="BE767" s="638"/>
      <c r="BF767" s="638"/>
      <c r="BG767" s="93"/>
      <c r="BH767" s="128"/>
      <c r="BI767" s="98"/>
      <c r="BR767" s="93"/>
      <c r="BS767" s="92"/>
      <c r="BX767" s="93"/>
    </row>
    <row r="768" spans="1:76" s="5" customFormat="1" ht="12" customHeight="1">
      <c r="A768" s="98"/>
      <c r="B768" s="9"/>
      <c r="C768" s="9"/>
      <c r="O768" s="93"/>
      <c r="P768" s="92"/>
      <c r="W768" s="93"/>
      <c r="X768" s="6"/>
      <c r="Y768" s="124"/>
      <c r="Z768" s="128"/>
      <c r="AA768" s="626"/>
      <c r="AB768" s="627"/>
      <c r="AC768" s="627"/>
      <c r="AD768" s="627"/>
      <c r="AE768" s="627"/>
      <c r="AF768" s="627"/>
      <c r="AG768" s="627"/>
      <c r="AH768" s="627"/>
      <c r="AI768" s="293" t="s">
        <v>138</v>
      </c>
      <c r="AJ768" s="128"/>
      <c r="AK768" s="128"/>
      <c r="AL768" s="128"/>
      <c r="AM768" s="626"/>
      <c r="AN768" s="627"/>
      <c r="AO768" s="627"/>
      <c r="AP768" s="627"/>
      <c r="AQ768" s="627"/>
      <c r="AR768" s="627"/>
      <c r="AS768" s="627"/>
      <c r="AT768" s="627"/>
      <c r="AU768" s="293" t="s">
        <v>138</v>
      </c>
      <c r="AW768" s="638"/>
      <c r="AX768" s="638"/>
      <c r="AY768" s="638"/>
      <c r="AZ768" s="638"/>
      <c r="BA768" s="638"/>
      <c r="BB768" s="638"/>
      <c r="BC768" s="638"/>
      <c r="BD768" s="638"/>
      <c r="BE768" s="638"/>
      <c r="BF768" s="638"/>
      <c r="BG768" s="93"/>
      <c r="BH768" s="128"/>
      <c r="BI768" s="98"/>
      <c r="BR768" s="93"/>
      <c r="BS768" s="92"/>
      <c r="BX768" s="93"/>
    </row>
    <row r="769" spans="1:76" s="5" customFormat="1" ht="12" customHeight="1">
      <c r="A769" s="98"/>
      <c r="B769" s="9"/>
      <c r="C769" s="9"/>
      <c r="O769" s="93"/>
      <c r="P769" s="92"/>
      <c r="W769" s="93"/>
      <c r="X769" s="6"/>
      <c r="Y769" s="29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2"/>
      <c r="AX769" s="132"/>
      <c r="AY769" s="132"/>
      <c r="AZ769" s="132"/>
      <c r="BA769" s="132"/>
      <c r="BB769" s="132"/>
      <c r="BC769" s="132"/>
      <c r="BD769" s="132"/>
      <c r="BE769" s="132"/>
      <c r="BF769" s="132"/>
      <c r="BG769" s="136"/>
      <c r="BH769" s="128"/>
      <c r="BI769" s="98"/>
      <c r="BR769" s="93"/>
      <c r="BS769" s="92"/>
      <c r="BX769" s="93"/>
    </row>
    <row r="770" spans="1:76" s="5" customFormat="1" ht="12" customHeight="1">
      <c r="A770" s="98"/>
      <c r="B770" s="9"/>
      <c r="C770" s="9"/>
      <c r="O770" s="93"/>
      <c r="P770" s="92"/>
      <c r="W770" s="93"/>
      <c r="X770" s="6"/>
      <c r="Y770" s="128"/>
      <c r="Z770" s="128"/>
      <c r="AA770" s="128"/>
      <c r="AB770" s="128"/>
      <c r="AC770" s="128"/>
      <c r="AD770" s="128"/>
      <c r="AE770" s="128"/>
      <c r="AF770" s="128"/>
      <c r="AG770" s="128"/>
      <c r="AH770" s="128"/>
      <c r="AI770" s="128"/>
      <c r="AJ770" s="128"/>
      <c r="AK770" s="128"/>
      <c r="AL770" s="128"/>
      <c r="AM770" s="128"/>
      <c r="AN770" s="128"/>
      <c r="AO770" s="128"/>
      <c r="AP770" s="128"/>
      <c r="AQ770" s="128"/>
      <c r="AR770" s="128"/>
      <c r="AS770" s="128"/>
      <c r="AT770" s="128"/>
      <c r="AU770" s="128"/>
      <c r="AV770" s="128"/>
      <c r="BH770" s="128"/>
      <c r="BI770" s="98"/>
      <c r="BR770" s="93"/>
      <c r="BS770" s="92"/>
      <c r="BX770" s="93"/>
    </row>
    <row r="771" spans="1:76" s="5" customFormat="1" ht="12" customHeight="1">
      <c r="A771" s="98"/>
      <c r="B771" s="9"/>
      <c r="C771" s="9"/>
      <c r="O771" s="93"/>
      <c r="P771" s="92"/>
      <c r="W771" s="93"/>
      <c r="X771" s="6"/>
      <c r="BI771" s="98"/>
      <c r="BR771" s="93"/>
      <c r="BS771" s="92"/>
      <c r="BX771" s="93"/>
    </row>
    <row r="772" spans="1:76" ht="12" customHeight="1">
      <c r="A772" s="69"/>
      <c r="B772" s="95" t="s">
        <v>951</v>
      </c>
      <c r="C772" s="450" t="s">
        <v>676</v>
      </c>
      <c r="D772" s="456"/>
      <c r="E772" s="456"/>
      <c r="F772" s="456"/>
      <c r="G772" s="456"/>
      <c r="H772" s="456"/>
      <c r="I772" s="456"/>
      <c r="J772" s="456"/>
      <c r="K772" s="456"/>
      <c r="L772" s="456"/>
      <c r="M772" s="456"/>
      <c r="N772" s="456"/>
      <c r="O772" s="457"/>
      <c r="P772" s="92"/>
      <c r="Q772" s="5" t="s">
        <v>947</v>
      </c>
      <c r="R772" s="5"/>
      <c r="S772" s="6" t="s">
        <v>855</v>
      </c>
      <c r="T772" s="8"/>
      <c r="U772" s="453" t="s">
        <v>948</v>
      </c>
      <c r="V772" s="454"/>
      <c r="W772" s="455"/>
      <c r="X772" s="6" t="s">
        <v>949</v>
      </c>
      <c r="Y772" s="456" t="s">
        <v>585</v>
      </c>
      <c r="Z772" s="456"/>
      <c r="AA772" s="456"/>
      <c r="AB772" s="456"/>
      <c r="AC772" s="456"/>
      <c r="AD772" s="456"/>
      <c r="AE772" s="456"/>
      <c r="AF772" s="456"/>
      <c r="AG772" s="456"/>
      <c r="AH772" s="456"/>
      <c r="AI772" s="456"/>
      <c r="AJ772" s="456"/>
      <c r="AK772" s="456"/>
      <c r="AL772" s="456"/>
      <c r="AM772" s="456"/>
      <c r="AN772" s="456"/>
      <c r="AO772" s="456"/>
      <c r="AP772" s="456"/>
      <c r="AQ772" s="456"/>
      <c r="AR772" s="456"/>
      <c r="AS772" s="456"/>
      <c r="AT772" s="456"/>
      <c r="AU772" s="456"/>
      <c r="AV772" s="456"/>
      <c r="AW772" s="456"/>
      <c r="AX772" s="456"/>
      <c r="AY772" s="456"/>
      <c r="AZ772" s="456"/>
      <c r="BA772" s="456"/>
      <c r="BB772" s="456"/>
      <c r="BC772" s="456"/>
      <c r="BD772" s="456"/>
      <c r="BE772" s="456"/>
      <c r="BF772" s="456"/>
      <c r="BG772" s="456"/>
      <c r="BH772" s="457"/>
      <c r="BI772" s="69" t="s">
        <v>1088</v>
      </c>
      <c r="BR772" s="91"/>
      <c r="BS772" s="94"/>
      <c r="BX772" s="91"/>
    </row>
    <row r="773" spans="1:76" ht="12" customHeight="1">
      <c r="A773" s="69"/>
      <c r="C773" s="456"/>
      <c r="D773" s="456"/>
      <c r="E773" s="456"/>
      <c r="F773" s="456"/>
      <c r="G773" s="456"/>
      <c r="H773" s="456"/>
      <c r="I773" s="456"/>
      <c r="J773" s="456"/>
      <c r="K773" s="456"/>
      <c r="L773" s="456"/>
      <c r="M773" s="456"/>
      <c r="N773" s="456"/>
      <c r="O773" s="457"/>
      <c r="P773" s="92"/>
      <c r="Q773" s="5" t="s">
        <v>105</v>
      </c>
      <c r="R773" s="5"/>
      <c r="S773" s="6"/>
      <c r="T773" s="5"/>
      <c r="U773" s="5"/>
      <c r="V773" s="5"/>
      <c r="W773" s="93"/>
      <c r="Y773" s="456"/>
      <c r="Z773" s="456"/>
      <c r="AA773" s="456"/>
      <c r="AB773" s="456"/>
      <c r="AC773" s="456"/>
      <c r="AD773" s="456"/>
      <c r="AE773" s="456"/>
      <c r="AF773" s="456"/>
      <c r="AG773" s="456"/>
      <c r="AH773" s="456"/>
      <c r="AI773" s="456"/>
      <c r="AJ773" s="456"/>
      <c r="AK773" s="456"/>
      <c r="AL773" s="456"/>
      <c r="AM773" s="456"/>
      <c r="AN773" s="456"/>
      <c r="AO773" s="456"/>
      <c r="AP773" s="456"/>
      <c r="AQ773" s="456"/>
      <c r="AR773" s="456"/>
      <c r="AS773" s="456"/>
      <c r="AT773" s="456"/>
      <c r="AU773" s="456"/>
      <c r="AV773" s="456"/>
      <c r="AW773" s="456"/>
      <c r="AX773" s="456"/>
      <c r="AY773" s="456"/>
      <c r="AZ773" s="456"/>
      <c r="BA773" s="456"/>
      <c r="BB773" s="456"/>
      <c r="BC773" s="456"/>
      <c r="BD773" s="456"/>
      <c r="BE773" s="456"/>
      <c r="BF773" s="456"/>
      <c r="BG773" s="456"/>
      <c r="BH773" s="457"/>
      <c r="BI773" s="618" t="s">
        <v>610</v>
      </c>
      <c r="BJ773" s="619"/>
      <c r="BK773" s="619"/>
      <c r="BL773" s="619"/>
      <c r="BM773" s="619"/>
      <c r="BN773" s="619"/>
      <c r="BO773" s="619"/>
      <c r="BP773" s="619"/>
      <c r="BQ773" s="619"/>
      <c r="BR773" s="620"/>
      <c r="BS773" s="94"/>
      <c r="BX773" s="91"/>
    </row>
    <row r="774" spans="1:76" ht="12" customHeight="1">
      <c r="A774" s="69"/>
      <c r="C774" s="456"/>
      <c r="D774" s="456"/>
      <c r="E774" s="456"/>
      <c r="F774" s="456"/>
      <c r="G774" s="456"/>
      <c r="H774" s="456"/>
      <c r="I774" s="456"/>
      <c r="J774" s="456"/>
      <c r="K774" s="456"/>
      <c r="L774" s="456"/>
      <c r="M774" s="456"/>
      <c r="N774" s="456"/>
      <c r="O774" s="457"/>
      <c r="P774" s="92"/>
      <c r="Q774" s="5"/>
      <c r="R774" s="5"/>
      <c r="S774" s="5"/>
      <c r="T774" s="5"/>
      <c r="U774" s="5"/>
      <c r="V774" s="5"/>
      <c r="W774" s="93"/>
      <c r="Y774" s="456"/>
      <c r="Z774" s="456"/>
      <c r="AA774" s="456"/>
      <c r="AB774" s="456"/>
      <c r="AC774" s="456"/>
      <c r="AD774" s="456"/>
      <c r="AE774" s="456"/>
      <c r="AF774" s="456"/>
      <c r="AG774" s="456"/>
      <c r="AH774" s="456"/>
      <c r="AI774" s="456"/>
      <c r="AJ774" s="456"/>
      <c r="AK774" s="456"/>
      <c r="AL774" s="456"/>
      <c r="AM774" s="456"/>
      <c r="AN774" s="456"/>
      <c r="AO774" s="456"/>
      <c r="AP774" s="456"/>
      <c r="AQ774" s="456"/>
      <c r="AR774" s="456"/>
      <c r="AS774" s="456"/>
      <c r="AT774" s="456"/>
      <c r="AU774" s="456"/>
      <c r="AV774" s="456"/>
      <c r="AW774" s="456"/>
      <c r="AX774" s="456"/>
      <c r="AY774" s="456"/>
      <c r="AZ774" s="456"/>
      <c r="BA774" s="456"/>
      <c r="BB774" s="456"/>
      <c r="BC774" s="456"/>
      <c r="BD774" s="456"/>
      <c r="BE774" s="456"/>
      <c r="BF774" s="456"/>
      <c r="BG774" s="456"/>
      <c r="BH774" s="457"/>
      <c r="BI774" s="69" t="s">
        <v>952</v>
      </c>
      <c r="BR774" s="91"/>
      <c r="BS774" s="94"/>
      <c r="BX774" s="91"/>
    </row>
    <row r="775" spans="1:76" ht="12" customHeight="1">
      <c r="A775" s="69"/>
      <c r="C775" s="456"/>
      <c r="D775" s="456"/>
      <c r="E775" s="456"/>
      <c r="F775" s="456"/>
      <c r="G775" s="456"/>
      <c r="H775" s="456"/>
      <c r="I775" s="456"/>
      <c r="J775" s="456"/>
      <c r="K775" s="456"/>
      <c r="L775" s="456"/>
      <c r="M775" s="456"/>
      <c r="N775" s="456"/>
      <c r="O775" s="457"/>
      <c r="P775" s="94"/>
      <c r="W775" s="91"/>
      <c r="Y775" s="456" t="s">
        <v>81</v>
      </c>
      <c r="Z775" s="456"/>
      <c r="AA775" s="456"/>
      <c r="AB775" s="456"/>
      <c r="AC775" s="456"/>
      <c r="AD775" s="456"/>
      <c r="AE775" s="456"/>
      <c r="AF775" s="456"/>
      <c r="AG775" s="456"/>
      <c r="AH775" s="456"/>
      <c r="AI775" s="456"/>
      <c r="AJ775" s="456"/>
      <c r="AK775" s="456"/>
      <c r="AL775" s="456"/>
      <c r="AM775" s="456"/>
      <c r="AN775" s="456"/>
      <c r="AO775" s="456"/>
      <c r="AP775" s="456"/>
      <c r="AQ775" s="456"/>
      <c r="AR775" s="456"/>
      <c r="AS775" s="456"/>
      <c r="AT775" s="456"/>
      <c r="AU775" s="456"/>
      <c r="AV775" s="456"/>
      <c r="AW775" s="456"/>
      <c r="AX775" s="456"/>
      <c r="AY775" s="456"/>
      <c r="AZ775" s="456"/>
      <c r="BA775" s="456"/>
      <c r="BB775" s="456"/>
      <c r="BC775" s="456"/>
      <c r="BD775" s="456"/>
      <c r="BE775" s="456"/>
      <c r="BF775" s="456"/>
      <c r="BG775" s="456"/>
      <c r="BH775" s="457"/>
      <c r="BI775" s="69"/>
      <c r="BR775" s="91"/>
      <c r="BS775" s="94"/>
      <c r="BX775" s="91"/>
    </row>
    <row r="776" spans="1:76" ht="12" customHeight="1">
      <c r="A776" s="69"/>
      <c r="C776" s="456"/>
      <c r="D776" s="456"/>
      <c r="E776" s="456"/>
      <c r="F776" s="456"/>
      <c r="G776" s="456"/>
      <c r="H776" s="456"/>
      <c r="I776" s="456"/>
      <c r="J776" s="456"/>
      <c r="K776" s="456"/>
      <c r="L776" s="456"/>
      <c r="M776" s="456"/>
      <c r="N776" s="456"/>
      <c r="O776" s="457"/>
      <c r="P776" s="94"/>
      <c r="W776" s="91"/>
      <c r="Y776" s="456"/>
      <c r="Z776" s="456"/>
      <c r="AA776" s="456"/>
      <c r="AB776" s="456"/>
      <c r="AC776" s="456"/>
      <c r="AD776" s="456"/>
      <c r="AE776" s="456"/>
      <c r="AF776" s="456"/>
      <c r="AG776" s="456"/>
      <c r="AH776" s="456"/>
      <c r="AI776" s="456"/>
      <c r="AJ776" s="456"/>
      <c r="AK776" s="456"/>
      <c r="AL776" s="456"/>
      <c r="AM776" s="456"/>
      <c r="AN776" s="456"/>
      <c r="AO776" s="456"/>
      <c r="AP776" s="456"/>
      <c r="AQ776" s="456"/>
      <c r="AR776" s="456"/>
      <c r="AS776" s="456"/>
      <c r="AT776" s="456"/>
      <c r="AU776" s="456"/>
      <c r="AV776" s="456"/>
      <c r="AW776" s="456"/>
      <c r="AX776" s="456"/>
      <c r="AY776" s="456"/>
      <c r="AZ776" s="456"/>
      <c r="BA776" s="456"/>
      <c r="BB776" s="456"/>
      <c r="BC776" s="456"/>
      <c r="BD776" s="456"/>
      <c r="BE776" s="456"/>
      <c r="BF776" s="456"/>
      <c r="BG776" s="456"/>
      <c r="BH776" s="457"/>
      <c r="BI776" s="69"/>
      <c r="BR776" s="91"/>
      <c r="BS776" s="94"/>
      <c r="BX776" s="91"/>
    </row>
    <row r="777" spans="1:76" ht="12" customHeight="1">
      <c r="A777" s="69"/>
      <c r="O777" s="91"/>
      <c r="P777" s="94"/>
      <c r="W777" s="91"/>
      <c r="Y777" s="456"/>
      <c r="Z777" s="456"/>
      <c r="AA777" s="456"/>
      <c r="AB777" s="456"/>
      <c r="AC777" s="456"/>
      <c r="AD777" s="456"/>
      <c r="AE777" s="456"/>
      <c r="AF777" s="456"/>
      <c r="AG777" s="456"/>
      <c r="AH777" s="456"/>
      <c r="AI777" s="456"/>
      <c r="AJ777" s="456"/>
      <c r="AK777" s="456"/>
      <c r="AL777" s="456"/>
      <c r="AM777" s="456"/>
      <c r="AN777" s="456"/>
      <c r="AO777" s="456"/>
      <c r="AP777" s="456"/>
      <c r="AQ777" s="456"/>
      <c r="AR777" s="456"/>
      <c r="AS777" s="456"/>
      <c r="AT777" s="456"/>
      <c r="AU777" s="456"/>
      <c r="AV777" s="456"/>
      <c r="AW777" s="456"/>
      <c r="AX777" s="456"/>
      <c r="AY777" s="456"/>
      <c r="AZ777" s="456"/>
      <c r="BA777" s="456"/>
      <c r="BB777" s="456"/>
      <c r="BC777" s="456"/>
      <c r="BD777" s="456"/>
      <c r="BE777" s="456"/>
      <c r="BF777" s="456"/>
      <c r="BG777" s="456"/>
      <c r="BH777" s="457"/>
      <c r="BI777" s="69"/>
      <c r="BR777" s="91"/>
      <c r="BS777" s="94"/>
      <c r="BX777" s="91"/>
    </row>
    <row r="778" spans="1:76" ht="12" customHeight="1">
      <c r="A778" s="69"/>
      <c r="O778" s="91"/>
      <c r="P778" s="94"/>
      <c r="W778" s="91"/>
      <c r="Y778" s="11" t="s">
        <v>82</v>
      </c>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69"/>
      <c r="BR778" s="91"/>
      <c r="BS778" s="94"/>
      <c r="BX778" s="91"/>
    </row>
    <row r="779" spans="1:76" ht="12" customHeight="1">
      <c r="A779" s="69"/>
      <c r="O779" s="91"/>
      <c r="P779" s="94"/>
      <c r="W779" s="91"/>
      <c r="Y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69"/>
      <c r="BR779" s="91"/>
      <c r="BS779" s="94"/>
      <c r="BX779" s="91"/>
    </row>
    <row r="780" spans="1:76" ht="12" customHeight="1">
      <c r="A780" s="69"/>
      <c r="O780" s="91"/>
      <c r="P780" s="94"/>
      <c r="W780" s="91"/>
      <c r="X780" s="6" t="s">
        <v>949</v>
      </c>
      <c r="Y780" s="456" t="s">
        <v>677</v>
      </c>
      <c r="Z780" s="456"/>
      <c r="AA780" s="456"/>
      <c r="AB780" s="456"/>
      <c r="AC780" s="456"/>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6"/>
      <c r="AY780" s="456"/>
      <c r="AZ780" s="456"/>
      <c r="BA780" s="456"/>
      <c r="BB780" s="456"/>
      <c r="BC780" s="456"/>
      <c r="BD780" s="456"/>
      <c r="BE780" s="456"/>
      <c r="BF780" s="456"/>
      <c r="BG780" s="456"/>
      <c r="BH780" s="457"/>
      <c r="BI780" s="69" t="s">
        <v>625</v>
      </c>
      <c r="BR780" s="91"/>
      <c r="BS780" s="94"/>
      <c r="BX780" s="91"/>
    </row>
    <row r="781" spans="1:76" ht="12" customHeight="1">
      <c r="A781" s="69"/>
      <c r="O781" s="91"/>
      <c r="P781" s="94"/>
      <c r="W781" s="91"/>
      <c r="Y781" s="456"/>
      <c r="Z781" s="456"/>
      <c r="AA781" s="456"/>
      <c r="AB781" s="456"/>
      <c r="AC781" s="456"/>
      <c r="AD781" s="456"/>
      <c r="AE781" s="456"/>
      <c r="AF781" s="456"/>
      <c r="AG781" s="456"/>
      <c r="AH781" s="456"/>
      <c r="AI781" s="456"/>
      <c r="AJ781" s="456"/>
      <c r="AK781" s="456"/>
      <c r="AL781" s="456"/>
      <c r="AM781" s="456"/>
      <c r="AN781" s="456"/>
      <c r="AO781" s="456"/>
      <c r="AP781" s="456"/>
      <c r="AQ781" s="456"/>
      <c r="AR781" s="456"/>
      <c r="AS781" s="456"/>
      <c r="AT781" s="456"/>
      <c r="AU781" s="456"/>
      <c r="AV781" s="456"/>
      <c r="AW781" s="456"/>
      <c r="AX781" s="456"/>
      <c r="AY781" s="456"/>
      <c r="AZ781" s="456"/>
      <c r="BA781" s="456"/>
      <c r="BB781" s="456"/>
      <c r="BC781" s="456"/>
      <c r="BD781" s="456"/>
      <c r="BE781" s="456"/>
      <c r="BF781" s="456"/>
      <c r="BG781" s="456"/>
      <c r="BH781" s="457"/>
      <c r="BI781" s="69" t="s">
        <v>953</v>
      </c>
      <c r="BR781" s="91"/>
      <c r="BS781" s="94"/>
      <c r="BX781" s="91"/>
    </row>
    <row r="782" spans="1:76" ht="12" customHeight="1">
      <c r="A782" s="69"/>
      <c r="O782" s="91"/>
      <c r="P782" s="94"/>
      <c r="W782" s="91"/>
      <c r="Y782" s="456"/>
      <c r="Z782" s="456"/>
      <c r="AA782" s="456"/>
      <c r="AB782" s="456"/>
      <c r="AC782" s="456"/>
      <c r="AD782" s="456"/>
      <c r="AE782" s="456"/>
      <c r="AF782" s="456"/>
      <c r="AG782" s="456"/>
      <c r="AH782" s="456"/>
      <c r="AI782" s="456"/>
      <c r="AJ782" s="456"/>
      <c r="AK782" s="456"/>
      <c r="AL782" s="456"/>
      <c r="AM782" s="456"/>
      <c r="AN782" s="456"/>
      <c r="AO782" s="456"/>
      <c r="AP782" s="456"/>
      <c r="AQ782" s="456"/>
      <c r="AR782" s="456"/>
      <c r="AS782" s="456"/>
      <c r="AT782" s="456"/>
      <c r="AU782" s="456"/>
      <c r="AV782" s="456"/>
      <c r="AW782" s="456"/>
      <c r="AX782" s="456"/>
      <c r="AY782" s="456"/>
      <c r="AZ782" s="456"/>
      <c r="BA782" s="456"/>
      <c r="BB782" s="456"/>
      <c r="BC782" s="456"/>
      <c r="BD782" s="456"/>
      <c r="BE782" s="456"/>
      <c r="BF782" s="456"/>
      <c r="BG782" s="456"/>
      <c r="BH782" s="457"/>
      <c r="BI782" s="69"/>
      <c r="BR782" s="91"/>
      <c r="BS782" s="94"/>
      <c r="BX782" s="91"/>
    </row>
    <row r="783" spans="1:76" ht="12" customHeight="1">
      <c r="A783" s="69"/>
      <c r="O783" s="91"/>
      <c r="P783" s="94"/>
      <c r="W783" s="91"/>
      <c r="Y783" s="456"/>
      <c r="Z783" s="456"/>
      <c r="AA783" s="456"/>
      <c r="AB783" s="456"/>
      <c r="AC783" s="456"/>
      <c r="AD783" s="456"/>
      <c r="AE783" s="456"/>
      <c r="AF783" s="456"/>
      <c r="AG783" s="456"/>
      <c r="AH783" s="456"/>
      <c r="AI783" s="456"/>
      <c r="AJ783" s="456"/>
      <c r="AK783" s="456"/>
      <c r="AL783" s="456"/>
      <c r="AM783" s="456"/>
      <c r="AN783" s="456"/>
      <c r="AO783" s="456"/>
      <c r="AP783" s="456"/>
      <c r="AQ783" s="456"/>
      <c r="AR783" s="456"/>
      <c r="AS783" s="456"/>
      <c r="AT783" s="456"/>
      <c r="AU783" s="456"/>
      <c r="AV783" s="456"/>
      <c r="AW783" s="456"/>
      <c r="AX783" s="456"/>
      <c r="AY783" s="456"/>
      <c r="AZ783" s="456"/>
      <c r="BA783" s="456"/>
      <c r="BB783" s="456"/>
      <c r="BC783" s="456"/>
      <c r="BD783" s="456"/>
      <c r="BE783" s="456"/>
      <c r="BF783" s="456"/>
      <c r="BG783" s="456"/>
      <c r="BH783" s="457"/>
      <c r="BI783" s="69"/>
      <c r="BR783" s="91"/>
      <c r="BS783" s="94"/>
      <c r="BX783" s="91"/>
    </row>
    <row r="784" spans="1:76" ht="12" customHeight="1">
      <c r="A784" s="69"/>
      <c r="O784" s="91"/>
      <c r="P784" s="94"/>
      <c r="W784" s="91"/>
      <c r="Y784" s="11" t="s">
        <v>44</v>
      </c>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69"/>
      <c r="BR784" s="91"/>
      <c r="BS784" s="94"/>
      <c r="BX784" s="91"/>
    </row>
    <row r="785" spans="1:76" s="5" customFormat="1" ht="12" customHeight="1">
      <c r="A785" s="98"/>
      <c r="B785" s="9"/>
      <c r="C785" s="9"/>
      <c r="O785" s="93"/>
      <c r="P785" s="92"/>
      <c r="W785" s="93"/>
      <c r="X785" s="6"/>
      <c r="Y785" s="122"/>
      <c r="Z785" s="122"/>
      <c r="AA785" s="122"/>
      <c r="AB785" s="122"/>
      <c r="AC785" s="122"/>
      <c r="AD785" s="122"/>
      <c r="AE785" s="122"/>
      <c r="AF785" s="122"/>
      <c r="AG785" s="122"/>
      <c r="AH785" s="122"/>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I785" s="98"/>
      <c r="BR785" s="93"/>
      <c r="BS785" s="92"/>
      <c r="BX785" s="93"/>
    </row>
    <row r="786" spans="1:76" ht="12" customHeight="1">
      <c r="A786" s="69"/>
      <c r="B786" s="95" t="s">
        <v>954</v>
      </c>
      <c r="C786" s="450" t="s">
        <v>564</v>
      </c>
      <c r="D786" s="458"/>
      <c r="E786" s="458"/>
      <c r="F786" s="458"/>
      <c r="G786" s="458"/>
      <c r="H786" s="458"/>
      <c r="I786" s="458"/>
      <c r="J786" s="458"/>
      <c r="K786" s="458"/>
      <c r="L786" s="458"/>
      <c r="M786" s="458"/>
      <c r="N786" s="458"/>
      <c r="O786" s="459"/>
      <c r="P786" s="92"/>
      <c r="Q786" s="5" t="s">
        <v>947</v>
      </c>
      <c r="R786" s="5"/>
      <c r="S786" s="6" t="s">
        <v>855</v>
      </c>
      <c r="T786" s="8"/>
      <c r="U786" s="453" t="s">
        <v>948</v>
      </c>
      <c r="V786" s="454"/>
      <c r="W786" s="455"/>
      <c r="X786" s="6" t="s">
        <v>949</v>
      </c>
      <c r="Y786" s="456" t="s">
        <v>807</v>
      </c>
      <c r="Z786" s="456"/>
      <c r="AA786" s="456"/>
      <c r="AB786" s="456"/>
      <c r="AC786" s="456"/>
      <c r="AD786" s="456"/>
      <c r="AE786" s="456"/>
      <c r="AF786" s="456"/>
      <c r="AG786" s="456"/>
      <c r="AH786" s="456"/>
      <c r="AI786" s="456"/>
      <c r="AJ786" s="456"/>
      <c r="AK786" s="456"/>
      <c r="AL786" s="456"/>
      <c r="AM786" s="456"/>
      <c r="AN786" s="456"/>
      <c r="AO786" s="456"/>
      <c r="AP786" s="456"/>
      <c r="AQ786" s="456"/>
      <c r="AR786" s="456"/>
      <c r="AS786" s="456"/>
      <c r="AT786" s="456"/>
      <c r="AU786" s="456"/>
      <c r="AV786" s="456"/>
      <c r="AW786" s="456"/>
      <c r="AX786" s="456"/>
      <c r="AY786" s="456"/>
      <c r="AZ786" s="456"/>
      <c r="BA786" s="456"/>
      <c r="BB786" s="456"/>
      <c r="BC786" s="456"/>
      <c r="BD786" s="456"/>
      <c r="BE786" s="456"/>
      <c r="BF786" s="456"/>
      <c r="BG786" s="456"/>
      <c r="BH786" s="457"/>
      <c r="BI786" s="69" t="s">
        <v>626</v>
      </c>
      <c r="BR786" s="91"/>
      <c r="BS786" s="94"/>
      <c r="BX786" s="91"/>
    </row>
    <row r="787" spans="1:76" ht="12" customHeight="1">
      <c r="A787" s="69"/>
      <c r="C787" s="458"/>
      <c r="D787" s="458"/>
      <c r="E787" s="458"/>
      <c r="F787" s="458"/>
      <c r="G787" s="458"/>
      <c r="H787" s="458"/>
      <c r="I787" s="458"/>
      <c r="J787" s="458"/>
      <c r="K787" s="458"/>
      <c r="L787" s="458"/>
      <c r="M787" s="458"/>
      <c r="N787" s="458"/>
      <c r="O787" s="459"/>
      <c r="P787" s="92"/>
      <c r="Q787" s="5"/>
      <c r="R787" s="5"/>
      <c r="S787" s="6"/>
      <c r="T787" s="5"/>
      <c r="U787" s="5"/>
      <c r="V787" s="5"/>
      <c r="W787" s="93"/>
      <c r="Y787" s="456"/>
      <c r="Z787" s="456"/>
      <c r="AA787" s="456"/>
      <c r="AB787" s="456"/>
      <c r="AC787" s="456"/>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6"/>
      <c r="AY787" s="456"/>
      <c r="AZ787" s="456"/>
      <c r="BA787" s="456"/>
      <c r="BB787" s="456"/>
      <c r="BC787" s="456"/>
      <c r="BD787" s="456"/>
      <c r="BE787" s="456"/>
      <c r="BF787" s="456"/>
      <c r="BG787" s="456"/>
      <c r="BH787" s="457"/>
      <c r="BI787" s="69" t="s">
        <v>955</v>
      </c>
      <c r="BR787" s="91"/>
      <c r="BS787" s="94"/>
      <c r="BX787" s="91"/>
    </row>
    <row r="788" spans="1:76" ht="12" customHeight="1">
      <c r="A788" s="69"/>
      <c r="C788" s="458"/>
      <c r="D788" s="458"/>
      <c r="E788" s="458"/>
      <c r="F788" s="458"/>
      <c r="G788" s="458"/>
      <c r="H788" s="458"/>
      <c r="I788" s="458"/>
      <c r="J788" s="458"/>
      <c r="K788" s="458"/>
      <c r="L788" s="458"/>
      <c r="M788" s="458"/>
      <c r="N788" s="458"/>
      <c r="O788" s="459"/>
      <c r="P788" s="92"/>
      <c r="Q788" s="5"/>
      <c r="R788" s="5"/>
      <c r="S788" s="5"/>
      <c r="T788" s="5"/>
      <c r="U788" s="5"/>
      <c r="V788" s="5"/>
      <c r="W788" s="93"/>
      <c r="Y788" s="103"/>
      <c r="Z788" s="104"/>
      <c r="AA788" s="112"/>
      <c r="AB788" s="112"/>
      <c r="AC788" s="112"/>
      <c r="AD788" s="112"/>
      <c r="AE788" s="112"/>
      <c r="AF788" s="112"/>
      <c r="AG788" s="112"/>
      <c r="AH788" s="112"/>
      <c r="AI788" s="112"/>
      <c r="AJ788" s="112"/>
      <c r="AK788" s="112"/>
      <c r="AL788" s="112"/>
      <c r="AM788" s="112"/>
      <c r="AN788" s="112"/>
      <c r="AO788" s="112"/>
      <c r="AP788" s="112"/>
      <c r="AQ788" s="112"/>
      <c r="AR788" s="112"/>
      <c r="AS788" s="112"/>
      <c r="AT788" s="112"/>
      <c r="AU788" s="112"/>
      <c r="AV788" s="112"/>
      <c r="AW788" s="112"/>
      <c r="AX788" s="112"/>
      <c r="AY788" s="112"/>
      <c r="AZ788" s="112"/>
      <c r="BA788" s="112"/>
      <c r="BB788" s="112"/>
      <c r="BC788" s="112"/>
      <c r="BD788" s="112"/>
      <c r="BE788" s="112"/>
      <c r="BF788" s="112"/>
      <c r="BG788" s="112"/>
      <c r="BH788" s="113"/>
      <c r="BI788" s="69"/>
      <c r="BR788" s="91"/>
      <c r="BS788" s="94"/>
      <c r="BX788" s="91"/>
    </row>
    <row r="789" spans="1:76" ht="12" customHeight="1">
      <c r="A789" s="69"/>
      <c r="O789" s="91"/>
      <c r="P789" s="94"/>
      <c r="W789" s="91"/>
      <c r="X789" s="6" t="s">
        <v>949</v>
      </c>
      <c r="Y789" s="11" t="s">
        <v>247</v>
      </c>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69" t="s">
        <v>626</v>
      </c>
      <c r="BR789" s="91"/>
      <c r="BS789" s="94"/>
      <c r="BX789" s="91"/>
    </row>
    <row r="790" spans="1:76" ht="12" customHeight="1">
      <c r="A790" s="69"/>
      <c r="O790" s="91"/>
      <c r="P790" s="94"/>
      <c r="W790" s="91"/>
      <c r="Y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69"/>
      <c r="BR790" s="91"/>
      <c r="BS790" s="94"/>
      <c r="BX790" s="91"/>
    </row>
    <row r="791" spans="1:76" ht="12" customHeight="1">
      <c r="A791" s="69"/>
      <c r="O791" s="91"/>
      <c r="P791" s="94"/>
      <c r="W791" s="91"/>
      <c r="X791" s="6" t="s">
        <v>949</v>
      </c>
      <c r="Y791" s="456" t="s">
        <v>246</v>
      </c>
      <c r="Z791" s="456"/>
      <c r="AA791" s="456"/>
      <c r="AB791" s="456"/>
      <c r="AC791" s="456"/>
      <c r="AD791" s="456"/>
      <c r="AE791" s="456"/>
      <c r="AF791" s="456"/>
      <c r="AG791" s="456"/>
      <c r="AH791" s="456"/>
      <c r="AI791" s="456"/>
      <c r="AJ791" s="456"/>
      <c r="AK791" s="456"/>
      <c r="AL791" s="456"/>
      <c r="AM791" s="456"/>
      <c r="AN791" s="456"/>
      <c r="AO791" s="456"/>
      <c r="AP791" s="456"/>
      <c r="AQ791" s="456"/>
      <c r="AR791" s="456"/>
      <c r="AS791" s="456"/>
      <c r="AT791" s="456"/>
      <c r="AU791" s="456"/>
      <c r="AV791" s="456"/>
      <c r="AW791" s="456"/>
      <c r="AX791" s="456"/>
      <c r="AY791" s="456"/>
      <c r="AZ791" s="456"/>
      <c r="BA791" s="456"/>
      <c r="BB791" s="456"/>
      <c r="BC791" s="456"/>
      <c r="BD791" s="456"/>
      <c r="BE791" s="456"/>
      <c r="BF791" s="456"/>
      <c r="BG791" s="456"/>
      <c r="BH791" s="457"/>
      <c r="BI791" s="69" t="s">
        <v>955</v>
      </c>
      <c r="BR791" s="91"/>
      <c r="BS791" s="94"/>
      <c r="BX791" s="91"/>
    </row>
    <row r="792" spans="1:76" ht="12" customHeight="1">
      <c r="A792" s="69"/>
      <c r="O792" s="91"/>
      <c r="P792" s="94"/>
      <c r="W792" s="91"/>
      <c r="Y792" s="456"/>
      <c r="Z792" s="456"/>
      <c r="AA792" s="456"/>
      <c r="AB792" s="456"/>
      <c r="AC792" s="456"/>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6"/>
      <c r="AY792" s="456"/>
      <c r="AZ792" s="456"/>
      <c r="BA792" s="456"/>
      <c r="BB792" s="456"/>
      <c r="BC792" s="456"/>
      <c r="BD792" s="456"/>
      <c r="BE792" s="456"/>
      <c r="BF792" s="456"/>
      <c r="BG792" s="456"/>
      <c r="BH792" s="457"/>
      <c r="BI792" s="69"/>
      <c r="BR792" s="91"/>
      <c r="BS792" s="94"/>
      <c r="BX792" s="91"/>
    </row>
    <row r="793" spans="1:76" ht="12" customHeight="1">
      <c r="A793" s="69"/>
      <c r="O793" s="91"/>
      <c r="P793" s="94"/>
      <c r="W793" s="91"/>
      <c r="X793" s="6" t="s">
        <v>949</v>
      </c>
      <c r="Y793" s="456" t="s">
        <v>248</v>
      </c>
      <c r="Z793" s="456"/>
      <c r="AA793" s="456"/>
      <c r="AB793" s="456"/>
      <c r="AC793" s="456"/>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6"/>
      <c r="AY793" s="456"/>
      <c r="AZ793" s="456"/>
      <c r="BA793" s="456"/>
      <c r="BB793" s="456"/>
      <c r="BC793" s="456"/>
      <c r="BD793" s="456"/>
      <c r="BE793" s="456"/>
      <c r="BF793" s="456"/>
      <c r="BG793" s="456"/>
      <c r="BH793" s="457"/>
      <c r="BI793" s="69" t="s">
        <v>955</v>
      </c>
      <c r="BR793" s="91"/>
      <c r="BS793" s="94"/>
      <c r="BX793" s="91"/>
    </row>
    <row r="794" spans="1:76" ht="12" customHeight="1">
      <c r="A794" s="69"/>
      <c r="O794" s="91"/>
      <c r="P794" s="94"/>
      <c r="W794" s="91"/>
      <c r="Y794" s="456"/>
      <c r="Z794" s="456"/>
      <c r="AA794" s="456"/>
      <c r="AB794" s="456"/>
      <c r="AC794" s="456"/>
      <c r="AD794" s="456"/>
      <c r="AE794" s="456"/>
      <c r="AF794" s="456"/>
      <c r="AG794" s="456"/>
      <c r="AH794" s="456"/>
      <c r="AI794" s="456"/>
      <c r="AJ794" s="456"/>
      <c r="AK794" s="456"/>
      <c r="AL794" s="456"/>
      <c r="AM794" s="456"/>
      <c r="AN794" s="456"/>
      <c r="AO794" s="456"/>
      <c r="AP794" s="456"/>
      <c r="AQ794" s="456"/>
      <c r="AR794" s="456"/>
      <c r="AS794" s="456"/>
      <c r="AT794" s="456"/>
      <c r="AU794" s="456"/>
      <c r="AV794" s="456"/>
      <c r="AW794" s="456"/>
      <c r="AX794" s="456"/>
      <c r="AY794" s="456"/>
      <c r="AZ794" s="456"/>
      <c r="BA794" s="456"/>
      <c r="BB794" s="456"/>
      <c r="BC794" s="456"/>
      <c r="BD794" s="456"/>
      <c r="BE794" s="456"/>
      <c r="BF794" s="456"/>
      <c r="BG794" s="456"/>
      <c r="BH794" s="457"/>
      <c r="BI794" s="69"/>
      <c r="BR794" s="91"/>
      <c r="BS794" s="94"/>
      <c r="BX794" s="91"/>
    </row>
    <row r="795" spans="1:76" ht="12" customHeight="1">
      <c r="A795" s="69"/>
      <c r="O795" s="91"/>
      <c r="P795" s="94"/>
      <c r="W795" s="91"/>
      <c r="Y795" s="11" t="s">
        <v>232</v>
      </c>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69"/>
      <c r="BR795" s="91"/>
      <c r="BS795" s="94"/>
      <c r="BX795" s="91"/>
    </row>
    <row r="796" spans="1:76" ht="12" customHeight="1">
      <c r="A796" s="69"/>
      <c r="O796" s="91"/>
      <c r="P796" s="94"/>
      <c r="W796" s="91"/>
      <c r="Y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69"/>
      <c r="BR796" s="91"/>
      <c r="BS796" s="94"/>
      <c r="BX796" s="91"/>
    </row>
    <row r="797" spans="1:76" ht="12" customHeight="1">
      <c r="A797" s="69"/>
      <c r="O797" s="91"/>
      <c r="P797" s="94"/>
      <c r="W797" s="91"/>
      <c r="X797" s="6" t="s">
        <v>949</v>
      </c>
      <c r="Y797" s="11" t="s">
        <v>250</v>
      </c>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69" t="s">
        <v>627</v>
      </c>
      <c r="BR797" s="91"/>
      <c r="BS797" s="94"/>
      <c r="BX797" s="91"/>
    </row>
    <row r="798" spans="1:76" ht="12" customHeight="1">
      <c r="A798" s="69"/>
      <c r="O798" s="91"/>
      <c r="P798" s="94"/>
      <c r="W798" s="91"/>
      <c r="Y798" s="11" t="s">
        <v>249</v>
      </c>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69"/>
      <c r="BR798" s="91"/>
      <c r="BS798" s="94"/>
      <c r="BX798" s="91"/>
    </row>
    <row r="799" spans="1:76" ht="12" customHeight="1">
      <c r="A799" s="69"/>
      <c r="O799" s="91"/>
      <c r="P799" s="94"/>
      <c r="W799" s="91"/>
      <c r="Y799" s="11"/>
      <c r="Z799" s="103" t="s">
        <v>943</v>
      </c>
      <c r="AA799" s="11" t="s">
        <v>251</v>
      </c>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69"/>
      <c r="BR799" s="91"/>
      <c r="BS799" s="94"/>
      <c r="BX799" s="91"/>
    </row>
    <row r="800" spans="1:76" ht="12" customHeight="1">
      <c r="A800" s="69"/>
      <c r="O800" s="91"/>
      <c r="P800" s="94"/>
      <c r="W800" s="91"/>
      <c r="Y800" s="11"/>
      <c r="Z800" s="6" t="s">
        <v>943</v>
      </c>
      <c r="AA800" s="456" t="s">
        <v>235</v>
      </c>
      <c r="AB800" s="456"/>
      <c r="AC800" s="456"/>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6"/>
      <c r="AY800" s="456"/>
      <c r="AZ800" s="456"/>
      <c r="BA800" s="456"/>
      <c r="BB800" s="456"/>
      <c r="BC800" s="456"/>
      <c r="BD800" s="456"/>
      <c r="BE800" s="456"/>
      <c r="BF800" s="456"/>
      <c r="BG800" s="456"/>
      <c r="BH800" s="457"/>
      <c r="BI800" s="69"/>
      <c r="BR800" s="91"/>
      <c r="BS800" s="94"/>
      <c r="BX800" s="91"/>
    </row>
    <row r="801" spans="1:76" ht="12" customHeight="1">
      <c r="A801" s="114"/>
      <c r="B801" s="115"/>
      <c r="C801" s="115"/>
      <c r="D801" s="116"/>
      <c r="E801" s="116"/>
      <c r="F801" s="116"/>
      <c r="G801" s="116"/>
      <c r="H801" s="116"/>
      <c r="I801" s="116"/>
      <c r="J801" s="116"/>
      <c r="K801" s="116"/>
      <c r="L801" s="116"/>
      <c r="M801" s="116"/>
      <c r="N801" s="116"/>
      <c r="O801" s="117"/>
      <c r="P801" s="118"/>
      <c r="Q801" s="116"/>
      <c r="R801" s="116"/>
      <c r="S801" s="116"/>
      <c r="T801" s="116"/>
      <c r="U801" s="116"/>
      <c r="V801" s="116"/>
      <c r="W801" s="117"/>
      <c r="X801" s="119"/>
      <c r="Y801" s="116"/>
      <c r="Z801" s="116"/>
      <c r="AA801" s="559"/>
      <c r="AB801" s="559"/>
      <c r="AC801" s="559"/>
      <c r="AD801" s="559"/>
      <c r="AE801" s="559"/>
      <c r="AF801" s="559"/>
      <c r="AG801" s="559"/>
      <c r="AH801" s="559"/>
      <c r="AI801" s="559"/>
      <c r="AJ801" s="559"/>
      <c r="AK801" s="559"/>
      <c r="AL801" s="559"/>
      <c r="AM801" s="559"/>
      <c r="AN801" s="559"/>
      <c r="AO801" s="559"/>
      <c r="AP801" s="559"/>
      <c r="AQ801" s="559"/>
      <c r="AR801" s="559"/>
      <c r="AS801" s="559"/>
      <c r="AT801" s="559"/>
      <c r="AU801" s="559"/>
      <c r="AV801" s="559"/>
      <c r="AW801" s="559"/>
      <c r="AX801" s="559"/>
      <c r="AY801" s="559"/>
      <c r="AZ801" s="559"/>
      <c r="BA801" s="559"/>
      <c r="BB801" s="559"/>
      <c r="BC801" s="559"/>
      <c r="BD801" s="559"/>
      <c r="BE801" s="559"/>
      <c r="BF801" s="559"/>
      <c r="BG801" s="559"/>
      <c r="BH801" s="560"/>
      <c r="BI801" s="114"/>
      <c r="BJ801" s="116"/>
      <c r="BK801" s="116"/>
      <c r="BL801" s="116"/>
      <c r="BM801" s="116"/>
      <c r="BN801" s="116"/>
      <c r="BO801" s="116"/>
      <c r="BP801" s="116"/>
      <c r="BQ801" s="116"/>
      <c r="BR801" s="117"/>
      <c r="BS801" s="118"/>
      <c r="BT801" s="116"/>
      <c r="BU801" s="116"/>
      <c r="BV801" s="116"/>
      <c r="BW801" s="116"/>
      <c r="BX801" s="117"/>
    </row>
    <row r="802" spans="1:76" ht="12" customHeight="1">
      <c r="A802" s="236"/>
      <c r="B802" s="237"/>
      <c r="C802" s="237"/>
      <c r="D802" s="238"/>
      <c r="E802" s="238"/>
      <c r="F802" s="238"/>
      <c r="G802" s="238"/>
      <c r="H802" s="238"/>
      <c r="I802" s="238"/>
      <c r="J802" s="238"/>
      <c r="K802" s="238"/>
      <c r="L802" s="238"/>
      <c r="M802" s="238"/>
      <c r="N802" s="238"/>
      <c r="O802" s="239"/>
      <c r="P802" s="240"/>
      <c r="Q802" s="238"/>
      <c r="R802" s="238"/>
      <c r="S802" s="238"/>
      <c r="T802" s="238"/>
      <c r="U802" s="238"/>
      <c r="V802" s="238"/>
      <c r="W802" s="239"/>
      <c r="X802" s="142"/>
      <c r="Y802" s="238"/>
      <c r="Z802" s="238"/>
      <c r="AA802" s="140"/>
      <c r="AB802" s="140"/>
      <c r="AC802" s="140"/>
      <c r="AD802" s="140"/>
      <c r="AE802" s="140"/>
      <c r="AF802" s="140"/>
      <c r="AG802" s="140"/>
      <c r="AH802" s="140"/>
      <c r="AI802" s="140"/>
      <c r="AJ802" s="140"/>
      <c r="AK802" s="140"/>
      <c r="AL802" s="140"/>
      <c r="AM802" s="140"/>
      <c r="AN802" s="140"/>
      <c r="AO802" s="140"/>
      <c r="AP802" s="140"/>
      <c r="AQ802" s="140"/>
      <c r="AR802" s="140"/>
      <c r="AS802" s="140"/>
      <c r="AT802" s="140"/>
      <c r="AU802" s="140"/>
      <c r="AV802" s="140"/>
      <c r="AW802" s="140"/>
      <c r="AX802" s="140"/>
      <c r="AY802" s="140"/>
      <c r="AZ802" s="140"/>
      <c r="BA802" s="140"/>
      <c r="BB802" s="140"/>
      <c r="BC802" s="140"/>
      <c r="BD802" s="140"/>
      <c r="BE802" s="140"/>
      <c r="BF802" s="140"/>
      <c r="BG802" s="140"/>
      <c r="BH802" s="141"/>
      <c r="BI802" s="236"/>
      <c r="BJ802" s="238"/>
      <c r="BK802" s="238"/>
      <c r="BL802" s="238"/>
      <c r="BM802" s="238"/>
      <c r="BN802" s="238"/>
      <c r="BO802" s="238"/>
      <c r="BP802" s="238"/>
      <c r="BQ802" s="238"/>
      <c r="BR802" s="239"/>
      <c r="BS802" s="240"/>
      <c r="BT802" s="238"/>
      <c r="BU802" s="238"/>
      <c r="BV802" s="238"/>
      <c r="BW802" s="238"/>
      <c r="BX802" s="239"/>
    </row>
    <row r="803" spans="1:76" s="5" customFormat="1" ht="12" customHeight="1">
      <c r="A803" s="98"/>
      <c r="B803" s="9"/>
      <c r="C803" s="9"/>
      <c r="O803" s="93"/>
      <c r="P803" s="92"/>
      <c r="W803" s="93"/>
      <c r="X803" s="6"/>
      <c r="AA803" s="159" t="s">
        <v>944</v>
      </c>
      <c r="AB803" s="456" t="s">
        <v>59</v>
      </c>
      <c r="AC803" s="456"/>
      <c r="AD803" s="456"/>
      <c r="AE803" s="456"/>
      <c r="AF803" s="456"/>
      <c r="AG803" s="456"/>
      <c r="AH803" s="456"/>
      <c r="AI803" s="456"/>
      <c r="AJ803" s="456"/>
      <c r="AK803" s="456"/>
      <c r="AL803" s="456"/>
      <c r="AM803" s="456"/>
      <c r="AN803" s="456"/>
      <c r="AO803" s="456"/>
      <c r="AP803" s="456"/>
      <c r="AQ803" s="456"/>
      <c r="AR803" s="456"/>
      <c r="AS803" s="456"/>
      <c r="AT803" s="456"/>
      <c r="AU803" s="456"/>
      <c r="AV803" s="456"/>
      <c r="AW803" s="456"/>
      <c r="AX803" s="456"/>
      <c r="AY803" s="456"/>
      <c r="AZ803" s="456"/>
      <c r="BA803" s="456"/>
      <c r="BB803" s="456"/>
      <c r="BC803" s="456"/>
      <c r="BD803" s="456"/>
      <c r="BE803" s="456"/>
      <c r="BF803" s="456"/>
      <c r="BG803" s="456"/>
      <c r="BH803" s="457"/>
      <c r="BI803" s="98" t="s">
        <v>956</v>
      </c>
      <c r="BR803" s="93"/>
      <c r="BS803" s="92"/>
      <c r="BX803" s="93"/>
    </row>
    <row r="804" spans="1:76" s="5" customFormat="1" ht="12" customHeight="1">
      <c r="A804" s="98"/>
      <c r="B804" s="9"/>
      <c r="C804" s="9"/>
      <c r="O804" s="93"/>
      <c r="P804" s="92"/>
      <c r="W804" s="93"/>
      <c r="X804" s="6"/>
      <c r="AB804" s="456"/>
      <c r="AC804" s="456"/>
      <c r="AD804" s="456"/>
      <c r="AE804" s="456"/>
      <c r="AF804" s="456"/>
      <c r="AG804" s="456"/>
      <c r="AH804" s="456"/>
      <c r="AI804" s="456"/>
      <c r="AJ804" s="456"/>
      <c r="AK804" s="456"/>
      <c r="AL804" s="456"/>
      <c r="AM804" s="456"/>
      <c r="AN804" s="456"/>
      <c r="AO804" s="456"/>
      <c r="AP804" s="456"/>
      <c r="AQ804" s="456"/>
      <c r="AR804" s="456"/>
      <c r="AS804" s="456"/>
      <c r="AT804" s="456"/>
      <c r="AU804" s="456"/>
      <c r="AV804" s="456"/>
      <c r="AW804" s="456"/>
      <c r="AX804" s="456"/>
      <c r="AY804" s="456"/>
      <c r="AZ804" s="456"/>
      <c r="BA804" s="456"/>
      <c r="BB804" s="456"/>
      <c r="BC804" s="456"/>
      <c r="BD804" s="456"/>
      <c r="BE804" s="456"/>
      <c r="BF804" s="456"/>
      <c r="BG804" s="456"/>
      <c r="BH804" s="457"/>
      <c r="BI804" s="98"/>
      <c r="BR804" s="93"/>
      <c r="BS804" s="92"/>
      <c r="BX804" s="93"/>
    </row>
    <row r="805" spans="1:76" s="5" customFormat="1" ht="12" customHeight="1">
      <c r="A805" s="98"/>
      <c r="B805" s="9"/>
      <c r="C805" s="9"/>
      <c r="O805" s="93"/>
      <c r="P805" s="92"/>
      <c r="W805" s="93"/>
      <c r="X805" s="6"/>
      <c r="AB805" s="456"/>
      <c r="AC805" s="456"/>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6"/>
      <c r="AY805" s="456"/>
      <c r="AZ805" s="456"/>
      <c r="BA805" s="456"/>
      <c r="BB805" s="456"/>
      <c r="BC805" s="456"/>
      <c r="BD805" s="456"/>
      <c r="BE805" s="456"/>
      <c r="BF805" s="456"/>
      <c r="BG805" s="456"/>
      <c r="BH805" s="457"/>
      <c r="BI805" s="98"/>
      <c r="BR805" s="93"/>
      <c r="BS805" s="92"/>
      <c r="BX805" s="93"/>
    </row>
    <row r="806" spans="1:76" s="5" customFormat="1" ht="12" customHeight="1">
      <c r="A806" s="98"/>
      <c r="B806" s="9"/>
      <c r="C806" s="9"/>
      <c r="O806" s="93"/>
      <c r="P806" s="92"/>
      <c r="W806" s="93"/>
      <c r="X806" s="6"/>
      <c r="AB806" s="456"/>
      <c r="AC806" s="456"/>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6"/>
      <c r="AY806" s="456"/>
      <c r="AZ806" s="456"/>
      <c r="BA806" s="456"/>
      <c r="BB806" s="456"/>
      <c r="BC806" s="456"/>
      <c r="BD806" s="456"/>
      <c r="BE806" s="456"/>
      <c r="BF806" s="456"/>
      <c r="BG806" s="456"/>
      <c r="BH806" s="457"/>
      <c r="BI806" s="98"/>
      <c r="BR806" s="93"/>
      <c r="BS806" s="92"/>
      <c r="BX806" s="93"/>
    </row>
    <row r="807" spans="1:76" ht="12" customHeight="1">
      <c r="A807" s="69"/>
      <c r="O807" s="91"/>
      <c r="P807" s="94"/>
      <c r="W807" s="91"/>
      <c r="Y807" s="11" t="s">
        <v>252</v>
      </c>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69"/>
      <c r="BR807" s="91"/>
      <c r="BS807" s="94"/>
      <c r="BX807" s="91"/>
    </row>
    <row r="808" spans="1:76" ht="12" customHeight="1">
      <c r="A808" s="69"/>
      <c r="O808" s="91"/>
      <c r="P808" s="94"/>
      <c r="W808" s="91"/>
      <c r="Y808" s="11"/>
      <c r="Z808" s="6" t="s">
        <v>943</v>
      </c>
      <c r="AA808" s="456" t="s">
        <v>140</v>
      </c>
      <c r="AB808" s="456"/>
      <c r="AC808" s="456"/>
      <c r="AD808" s="456"/>
      <c r="AE808" s="456"/>
      <c r="AF808" s="456"/>
      <c r="AG808" s="456"/>
      <c r="AH808" s="456"/>
      <c r="AI808" s="456"/>
      <c r="AJ808" s="456"/>
      <c r="AK808" s="456"/>
      <c r="AL808" s="456"/>
      <c r="AM808" s="456"/>
      <c r="AN808" s="456"/>
      <c r="AO808" s="456"/>
      <c r="AP808" s="456"/>
      <c r="AQ808" s="456"/>
      <c r="AR808" s="456"/>
      <c r="AS808" s="456"/>
      <c r="AT808" s="456"/>
      <c r="AU808" s="456"/>
      <c r="AV808" s="456"/>
      <c r="AW808" s="456"/>
      <c r="AX808" s="456"/>
      <c r="AY808" s="456"/>
      <c r="AZ808" s="456"/>
      <c r="BA808" s="456"/>
      <c r="BB808" s="456"/>
      <c r="BC808" s="456"/>
      <c r="BD808" s="456"/>
      <c r="BE808" s="456"/>
      <c r="BF808" s="456"/>
      <c r="BG808" s="456"/>
      <c r="BH808" s="457"/>
      <c r="BI808" s="69"/>
      <c r="BR808" s="91"/>
      <c r="BS808" s="94"/>
      <c r="BX808" s="91"/>
    </row>
    <row r="809" spans="1:76" ht="12" customHeight="1">
      <c r="A809" s="69"/>
      <c r="O809" s="91"/>
      <c r="P809" s="94"/>
      <c r="W809" s="91"/>
      <c r="Y809" s="11"/>
      <c r="Z809" s="11"/>
      <c r="AA809" s="456"/>
      <c r="AB809" s="456"/>
      <c r="AC809" s="456"/>
      <c r="AD809" s="456"/>
      <c r="AE809" s="456"/>
      <c r="AF809" s="456"/>
      <c r="AG809" s="456"/>
      <c r="AH809" s="456"/>
      <c r="AI809" s="456"/>
      <c r="AJ809" s="456"/>
      <c r="AK809" s="456"/>
      <c r="AL809" s="456"/>
      <c r="AM809" s="456"/>
      <c r="AN809" s="456"/>
      <c r="AO809" s="456"/>
      <c r="AP809" s="456"/>
      <c r="AQ809" s="456"/>
      <c r="AR809" s="456"/>
      <c r="AS809" s="456"/>
      <c r="AT809" s="456"/>
      <c r="AU809" s="456"/>
      <c r="AV809" s="456"/>
      <c r="AW809" s="456"/>
      <c r="AX809" s="456"/>
      <c r="AY809" s="456"/>
      <c r="AZ809" s="456"/>
      <c r="BA809" s="456"/>
      <c r="BB809" s="456"/>
      <c r="BC809" s="456"/>
      <c r="BD809" s="456"/>
      <c r="BE809" s="456"/>
      <c r="BF809" s="456"/>
      <c r="BG809" s="456"/>
      <c r="BH809" s="457"/>
      <c r="BI809" s="69"/>
      <c r="BR809" s="91"/>
      <c r="BS809" s="94"/>
      <c r="BX809" s="91"/>
    </row>
    <row r="810" spans="1:76" ht="12" customHeight="1">
      <c r="A810" s="69"/>
      <c r="O810" s="91"/>
      <c r="P810" s="94"/>
      <c r="W810" s="91"/>
      <c r="Y810" s="11" t="s">
        <v>141</v>
      </c>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69"/>
      <c r="BR810" s="91"/>
      <c r="BS810" s="94"/>
      <c r="BX810" s="91"/>
    </row>
    <row r="811" spans="1:76" ht="12" customHeight="1">
      <c r="A811" s="69"/>
      <c r="O811" s="91"/>
      <c r="P811" s="94"/>
      <c r="W811" s="91"/>
      <c r="Y811" s="11"/>
      <c r="Z811" s="6" t="s">
        <v>943</v>
      </c>
      <c r="AA811" s="11" t="s">
        <v>142</v>
      </c>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69"/>
      <c r="BR811" s="91"/>
      <c r="BS811" s="94"/>
      <c r="BX811" s="91"/>
    </row>
    <row r="812" spans="1:76" ht="12" customHeight="1">
      <c r="A812" s="69"/>
      <c r="O812" s="91"/>
      <c r="P812" s="94"/>
      <c r="W812" s="9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69"/>
      <c r="BR812" s="91"/>
      <c r="BS812" s="94"/>
      <c r="BX812" s="91"/>
    </row>
    <row r="813" spans="1:76" ht="12" customHeight="1">
      <c r="A813" s="69"/>
      <c r="O813" s="91"/>
      <c r="P813" s="94"/>
      <c r="W813" s="91"/>
      <c r="X813" s="6" t="s">
        <v>949</v>
      </c>
      <c r="Y813" s="456" t="s">
        <v>188</v>
      </c>
      <c r="Z813" s="456"/>
      <c r="AA813" s="456"/>
      <c r="AB813" s="456"/>
      <c r="AC813" s="456"/>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6"/>
      <c r="AY813" s="456"/>
      <c r="AZ813" s="456"/>
      <c r="BA813" s="456"/>
      <c r="BB813" s="456"/>
      <c r="BC813" s="456"/>
      <c r="BD813" s="456"/>
      <c r="BE813" s="456"/>
      <c r="BF813" s="456"/>
      <c r="BG813" s="456"/>
      <c r="BH813" s="457"/>
      <c r="BI813" s="69" t="s">
        <v>628</v>
      </c>
      <c r="BR813" s="91"/>
      <c r="BS813" s="94"/>
      <c r="BX813" s="91"/>
    </row>
    <row r="814" spans="1:76" ht="12" customHeight="1">
      <c r="A814" s="69"/>
      <c r="O814" s="91"/>
      <c r="P814" s="94"/>
      <c r="W814" s="91"/>
      <c r="Y814" s="456"/>
      <c r="Z814" s="456"/>
      <c r="AA814" s="456"/>
      <c r="AB814" s="456"/>
      <c r="AC814" s="456"/>
      <c r="AD814" s="456"/>
      <c r="AE814" s="456"/>
      <c r="AF814" s="456"/>
      <c r="AG814" s="456"/>
      <c r="AH814" s="456"/>
      <c r="AI814" s="456"/>
      <c r="AJ814" s="456"/>
      <c r="AK814" s="456"/>
      <c r="AL814" s="456"/>
      <c r="AM814" s="456"/>
      <c r="AN814" s="456"/>
      <c r="AO814" s="456"/>
      <c r="AP814" s="456"/>
      <c r="AQ814" s="456"/>
      <c r="AR814" s="456"/>
      <c r="AS814" s="456"/>
      <c r="AT814" s="456"/>
      <c r="AU814" s="456"/>
      <c r="AV814" s="456"/>
      <c r="AW814" s="456"/>
      <c r="AX814" s="456"/>
      <c r="AY814" s="456"/>
      <c r="AZ814" s="456"/>
      <c r="BA814" s="456"/>
      <c r="BB814" s="456"/>
      <c r="BC814" s="456"/>
      <c r="BD814" s="456"/>
      <c r="BE814" s="456"/>
      <c r="BF814" s="456"/>
      <c r="BG814" s="456"/>
      <c r="BH814" s="457"/>
      <c r="BI814" s="69"/>
      <c r="BR814" s="91"/>
      <c r="BS814" s="94"/>
      <c r="BX814" s="91"/>
    </row>
    <row r="815" spans="1:76" ht="12" customHeight="1">
      <c r="A815" s="69"/>
      <c r="O815" s="91"/>
      <c r="P815" s="94"/>
      <c r="W815" s="91"/>
      <c r="Y815" s="456" t="s">
        <v>678</v>
      </c>
      <c r="Z815" s="456"/>
      <c r="AA815" s="456"/>
      <c r="AB815" s="456"/>
      <c r="AC815" s="456"/>
      <c r="AD815" s="456"/>
      <c r="AE815" s="456"/>
      <c r="AF815" s="456"/>
      <c r="AG815" s="456"/>
      <c r="AH815" s="456"/>
      <c r="AI815" s="456"/>
      <c r="AJ815" s="456"/>
      <c r="AK815" s="456"/>
      <c r="AL815" s="456"/>
      <c r="AM815" s="456"/>
      <c r="AN815" s="456"/>
      <c r="AO815" s="456"/>
      <c r="AP815" s="456"/>
      <c r="AQ815" s="456"/>
      <c r="AR815" s="456"/>
      <c r="AS815" s="456"/>
      <c r="AT815" s="456"/>
      <c r="AU815" s="456"/>
      <c r="AV815" s="456"/>
      <c r="AW815" s="456"/>
      <c r="AX815" s="456"/>
      <c r="AY815" s="456"/>
      <c r="AZ815" s="456"/>
      <c r="BA815" s="456"/>
      <c r="BB815" s="456"/>
      <c r="BC815" s="456"/>
      <c r="BD815" s="456"/>
      <c r="BE815" s="456"/>
      <c r="BF815" s="456"/>
      <c r="BG815" s="456"/>
      <c r="BH815" s="457"/>
      <c r="BI815" s="69"/>
      <c r="BR815" s="91"/>
      <c r="BS815" s="94"/>
      <c r="BX815" s="91"/>
    </row>
    <row r="816" spans="1:76" ht="12" customHeight="1">
      <c r="A816" s="69"/>
      <c r="O816" s="91"/>
      <c r="P816" s="94"/>
      <c r="W816" s="91"/>
      <c r="Y816" s="456"/>
      <c r="Z816" s="456"/>
      <c r="AA816" s="456"/>
      <c r="AB816" s="456"/>
      <c r="AC816" s="456"/>
      <c r="AD816" s="456"/>
      <c r="AE816" s="456"/>
      <c r="AF816" s="456"/>
      <c r="AG816" s="456"/>
      <c r="AH816" s="456"/>
      <c r="AI816" s="456"/>
      <c r="AJ816" s="456"/>
      <c r="AK816" s="456"/>
      <c r="AL816" s="456"/>
      <c r="AM816" s="456"/>
      <c r="AN816" s="456"/>
      <c r="AO816" s="456"/>
      <c r="AP816" s="456"/>
      <c r="AQ816" s="456"/>
      <c r="AR816" s="456"/>
      <c r="AS816" s="456"/>
      <c r="AT816" s="456"/>
      <c r="AU816" s="456"/>
      <c r="AV816" s="456"/>
      <c r="AW816" s="456"/>
      <c r="AX816" s="456"/>
      <c r="AY816" s="456"/>
      <c r="AZ816" s="456"/>
      <c r="BA816" s="456"/>
      <c r="BB816" s="456"/>
      <c r="BC816" s="456"/>
      <c r="BD816" s="456"/>
      <c r="BE816" s="456"/>
      <c r="BF816" s="456"/>
      <c r="BG816" s="456"/>
      <c r="BH816" s="457"/>
      <c r="BI816" s="69"/>
      <c r="BR816" s="91"/>
      <c r="BS816" s="94"/>
      <c r="BX816" s="91"/>
    </row>
    <row r="817" spans="1:76" ht="12" customHeight="1">
      <c r="A817" s="69"/>
      <c r="O817" s="91"/>
      <c r="P817" s="94"/>
      <c r="W817" s="91"/>
      <c r="Y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69"/>
      <c r="BR817" s="91"/>
      <c r="BS817" s="94"/>
      <c r="BX817" s="91"/>
    </row>
    <row r="818" spans="1:76" ht="12" customHeight="1">
      <c r="A818" s="69"/>
      <c r="O818" s="91"/>
      <c r="P818" s="94"/>
      <c r="W818" s="91"/>
      <c r="X818" s="6" t="s">
        <v>949</v>
      </c>
      <c r="Y818" s="456" t="s">
        <v>189</v>
      </c>
      <c r="Z818" s="456"/>
      <c r="AA818" s="456"/>
      <c r="AB818" s="456"/>
      <c r="AC818" s="456"/>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6"/>
      <c r="AY818" s="456"/>
      <c r="AZ818" s="456"/>
      <c r="BA818" s="456"/>
      <c r="BB818" s="456"/>
      <c r="BC818" s="456"/>
      <c r="BD818" s="456"/>
      <c r="BE818" s="456"/>
      <c r="BF818" s="456"/>
      <c r="BG818" s="456"/>
      <c r="BH818" s="457"/>
      <c r="BI818" s="69" t="s">
        <v>629</v>
      </c>
      <c r="BR818" s="91"/>
      <c r="BS818" s="94"/>
      <c r="BX818" s="91"/>
    </row>
    <row r="819" spans="1:76" ht="12" customHeight="1">
      <c r="A819" s="69"/>
      <c r="O819" s="91"/>
      <c r="P819" s="94"/>
      <c r="W819" s="91"/>
      <c r="Y819" s="456"/>
      <c r="Z819" s="456"/>
      <c r="AA819" s="456"/>
      <c r="AB819" s="456"/>
      <c r="AC819" s="456"/>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6"/>
      <c r="AY819" s="456"/>
      <c r="AZ819" s="456"/>
      <c r="BA819" s="456"/>
      <c r="BB819" s="456"/>
      <c r="BC819" s="456"/>
      <c r="BD819" s="456"/>
      <c r="BE819" s="456"/>
      <c r="BF819" s="456"/>
      <c r="BG819" s="456"/>
      <c r="BH819" s="457"/>
      <c r="BI819" s="69"/>
      <c r="BR819" s="91"/>
      <c r="BS819" s="94"/>
      <c r="BX819" s="91"/>
    </row>
    <row r="820" spans="1:76" ht="12" customHeight="1">
      <c r="A820" s="69"/>
      <c r="O820" s="91"/>
      <c r="P820" s="94"/>
      <c r="W820" s="91"/>
      <c r="Y820" s="456"/>
      <c r="Z820" s="456"/>
      <c r="AA820" s="456"/>
      <c r="AB820" s="456"/>
      <c r="AC820" s="456"/>
      <c r="AD820" s="456"/>
      <c r="AE820" s="456"/>
      <c r="AF820" s="456"/>
      <c r="AG820" s="456"/>
      <c r="AH820" s="456"/>
      <c r="AI820" s="456"/>
      <c r="AJ820" s="456"/>
      <c r="AK820" s="456"/>
      <c r="AL820" s="456"/>
      <c r="AM820" s="456"/>
      <c r="AN820" s="456"/>
      <c r="AO820" s="456"/>
      <c r="AP820" s="456"/>
      <c r="AQ820" s="456"/>
      <c r="AR820" s="456"/>
      <c r="AS820" s="456"/>
      <c r="AT820" s="456"/>
      <c r="AU820" s="456"/>
      <c r="AV820" s="456"/>
      <c r="AW820" s="456"/>
      <c r="AX820" s="456"/>
      <c r="AY820" s="456"/>
      <c r="AZ820" s="456"/>
      <c r="BA820" s="456"/>
      <c r="BB820" s="456"/>
      <c r="BC820" s="456"/>
      <c r="BD820" s="456"/>
      <c r="BE820" s="456"/>
      <c r="BF820" s="456"/>
      <c r="BG820" s="456"/>
      <c r="BH820" s="457"/>
      <c r="BI820" s="69"/>
      <c r="BR820" s="91"/>
      <c r="BS820" s="94"/>
      <c r="BX820" s="91"/>
    </row>
    <row r="821" spans="1:76" ht="12" customHeight="1">
      <c r="A821" s="69"/>
      <c r="O821" s="91"/>
      <c r="P821" s="94"/>
      <c r="W821" s="91"/>
      <c r="Y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69"/>
      <c r="BR821" s="91"/>
      <c r="BS821" s="94"/>
      <c r="BX821" s="91"/>
    </row>
    <row r="822" spans="1:76" ht="12" customHeight="1">
      <c r="A822" s="94"/>
      <c r="O822" s="91"/>
      <c r="P822" s="94"/>
      <c r="W822" s="91"/>
      <c r="X822" s="6" t="s">
        <v>949</v>
      </c>
      <c r="Y822" s="456" t="s">
        <v>60</v>
      </c>
      <c r="Z822" s="456"/>
      <c r="AA822" s="456"/>
      <c r="AB822" s="456"/>
      <c r="AC822" s="456"/>
      <c r="AD822" s="456"/>
      <c r="AE822" s="456"/>
      <c r="AF822" s="456"/>
      <c r="AG822" s="456"/>
      <c r="AH822" s="456"/>
      <c r="AI822" s="456"/>
      <c r="AJ822" s="456"/>
      <c r="AK822" s="456"/>
      <c r="AL822" s="456"/>
      <c r="AM822" s="456"/>
      <c r="AN822" s="456"/>
      <c r="AO822" s="456"/>
      <c r="AP822" s="456"/>
      <c r="AQ822" s="456"/>
      <c r="AR822" s="456"/>
      <c r="AS822" s="456"/>
      <c r="AT822" s="456"/>
      <c r="AU822" s="456"/>
      <c r="AV822" s="456"/>
      <c r="AW822" s="456"/>
      <c r="AX822" s="456"/>
      <c r="AY822" s="456"/>
      <c r="AZ822" s="456"/>
      <c r="BA822" s="456"/>
      <c r="BB822" s="456"/>
      <c r="BC822" s="456"/>
      <c r="BD822" s="456"/>
      <c r="BE822" s="456"/>
      <c r="BF822" s="456"/>
      <c r="BG822" s="456"/>
      <c r="BH822" s="457"/>
      <c r="BI822" s="69" t="s">
        <v>630</v>
      </c>
      <c r="BR822" s="91"/>
      <c r="BS822" s="94"/>
      <c r="BX822" s="91"/>
    </row>
    <row r="823" spans="1:76" ht="12" customHeight="1">
      <c r="A823" s="94"/>
      <c r="O823" s="91"/>
      <c r="P823" s="94"/>
      <c r="W823" s="91"/>
      <c r="Y823" s="456"/>
      <c r="Z823" s="456"/>
      <c r="AA823" s="456"/>
      <c r="AB823" s="456"/>
      <c r="AC823" s="456"/>
      <c r="AD823" s="456"/>
      <c r="AE823" s="456"/>
      <c r="AF823" s="456"/>
      <c r="AG823" s="456"/>
      <c r="AH823" s="456"/>
      <c r="AI823" s="456"/>
      <c r="AJ823" s="456"/>
      <c r="AK823" s="456"/>
      <c r="AL823" s="456"/>
      <c r="AM823" s="456"/>
      <c r="AN823" s="456"/>
      <c r="AO823" s="456"/>
      <c r="AP823" s="456"/>
      <c r="AQ823" s="456"/>
      <c r="AR823" s="456"/>
      <c r="AS823" s="456"/>
      <c r="AT823" s="456"/>
      <c r="AU823" s="456"/>
      <c r="AV823" s="456"/>
      <c r="AW823" s="456"/>
      <c r="AX823" s="456"/>
      <c r="AY823" s="456"/>
      <c r="AZ823" s="456"/>
      <c r="BA823" s="456"/>
      <c r="BB823" s="456"/>
      <c r="BC823" s="456"/>
      <c r="BD823" s="456"/>
      <c r="BE823" s="456"/>
      <c r="BF823" s="456"/>
      <c r="BG823" s="456"/>
      <c r="BH823" s="457"/>
      <c r="BI823" s="69"/>
      <c r="BR823" s="91"/>
      <c r="BS823" s="94"/>
      <c r="BX823" s="91"/>
    </row>
    <row r="824" spans="1:76" ht="12" customHeight="1">
      <c r="A824" s="94"/>
      <c r="O824" s="91"/>
      <c r="P824" s="94"/>
      <c r="W824" s="91"/>
      <c r="Y824" s="456"/>
      <c r="Z824" s="456"/>
      <c r="AA824" s="456"/>
      <c r="AB824" s="456"/>
      <c r="AC824" s="456"/>
      <c r="AD824" s="456"/>
      <c r="AE824" s="456"/>
      <c r="AF824" s="456"/>
      <c r="AG824" s="456"/>
      <c r="AH824" s="456"/>
      <c r="AI824" s="456"/>
      <c r="AJ824" s="456"/>
      <c r="AK824" s="456"/>
      <c r="AL824" s="456"/>
      <c r="AM824" s="456"/>
      <c r="AN824" s="456"/>
      <c r="AO824" s="456"/>
      <c r="AP824" s="456"/>
      <c r="AQ824" s="456"/>
      <c r="AR824" s="456"/>
      <c r="AS824" s="456"/>
      <c r="AT824" s="456"/>
      <c r="AU824" s="456"/>
      <c r="AV824" s="456"/>
      <c r="AW824" s="456"/>
      <c r="AX824" s="456"/>
      <c r="AY824" s="456"/>
      <c r="AZ824" s="456"/>
      <c r="BA824" s="456"/>
      <c r="BB824" s="456"/>
      <c r="BC824" s="456"/>
      <c r="BD824" s="456"/>
      <c r="BE824" s="456"/>
      <c r="BF824" s="456"/>
      <c r="BG824" s="456"/>
      <c r="BH824" s="457"/>
      <c r="BI824" s="69"/>
      <c r="BR824" s="91"/>
      <c r="BS824" s="94"/>
      <c r="BX824" s="91"/>
    </row>
    <row r="825" spans="1:76" ht="12" customHeight="1">
      <c r="A825" s="94"/>
      <c r="O825" s="91"/>
      <c r="P825" s="94"/>
      <c r="W825" s="91"/>
      <c r="Y825" s="456" t="s">
        <v>84</v>
      </c>
      <c r="Z825" s="456"/>
      <c r="AA825" s="456"/>
      <c r="AB825" s="456"/>
      <c r="AC825" s="456"/>
      <c r="AD825" s="456"/>
      <c r="AE825" s="456"/>
      <c r="AF825" s="456"/>
      <c r="AG825" s="456"/>
      <c r="AH825" s="456"/>
      <c r="AI825" s="456"/>
      <c r="AJ825" s="456"/>
      <c r="AK825" s="456"/>
      <c r="AL825" s="456"/>
      <c r="AM825" s="456"/>
      <c r="AN825" s="456"/>
      <c r="AO825" s="456"/>
      <c r="AP825" s="456"/>
      <c r="AQ825" s="456"/>
      <c r="AR825" s="456"/>
      <c r="AS825" s="456"/>
      <c r="AT825" s="456"/>
      <c r="AU825" s="456"/>
      <c r="AV825" s="456"/>
      <c r="AW825" s="456"/>
      <c r="AX825" s="456"/>
      <c r="AY825" s="456"/>
      <c r="AZ825" s="456"/>
      <c r="BA825" s="456"/>
      <c r="BB825" s="456"/>
      <c r="BC825" s="456"/>
      <c r="BD825" s="456"/>
      <c r="BE825" s="456"/>
      <c r="BF825" s="456"/>
      <c r="BG825" s="456"/>
      <c r="BH825" s="457"/>
      <c r="BI825" s="69" t="s">
        <v>625</v>
      </c>
      <c r="BR825" s="91"/>
      <c r="BS825" s="94"/>
      <c r="BX825" s="91"/>
    </row>
    <row r="826" spans="1:76" ht="12" customHeight="1">
      <c r="A826" s="94"/>
      <c r="O826" s="91"/>
      <c r="P826" s="94"/>
      <c r="W826" s="91"/>
      <c r="Y826" s="456"/>
      <c r="Z826" s="456"/>
      <c r="AA826" s="456"/>
      <c r="AB826" s="456"/>
      <c r="AC826" s="456"/>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6"/>
      <c r="AY826" s="456"/>
      <c r="AZ826" s="456"/>
      <c r="BA826" s="456"/>
      <c r="BB826" s="456"/>
      <c r="BC826" s="456"/>
      <c r="BD826" s="456"/>
      <c r="BE826" s="456"/>
      <c r="BF826" s="456"/>
      <c r="BG826" s="456"/>
      <c r="BH826" s="457"/>
      <c r="BI826" s="69" t="s">
        <v>957</v>
      </c>
      <c r="BR826" s="91"/>
      <c r="BS826" s="94"/>
      <c r="BX826" s="91"/>
    </row>
    <row r="827" spans="1:76" ht="12" customHeight="1">
      <c r="A827" s="94"/>
      <c r="O827" s="91"/>
      <c r="P827" s="94"/>
      <c r="W827" s="91"/>
      <c r="Y827" s="456"/>
      <c r="Z827" s="456"/>
      <c r="AA827" s="456"/>
      <c r="AB827" s="456"/>
      <c r="AC827" s="456"/>
      <c r="AD827" s="456"/>
      <c r="AE827" s="456"/>
      <c r="AF827" s="456"/>
      <c r="AG827" s="456"/>
      <c r="AH827" s="456"/>
      <c r="AI827" s="456"/>
      <c r="AJ827" s="456"/>
      <c r="AK827" s="456"/>
      <c r="AL827" s="456"/>
      <c r="AM827" s="456"/>
      <c r="AN827" s="456"/>
      <c r="AO827" s="456"/>
      <c r="AP827" s="456"/>
      <c r="AQ827" s="456"/>
      <c r="AR827" s="456"/>
      <c r="AS827" s="456"/>
      <c r="AT827" s="456"/>
      <c r="AU827" s="456"/>
      <c r="AV827" s="456"/>
      <c r="AW827" s="456"/>
      <c r="AX827" s="456"/>
      <c r="AY827" s="456"/>
      <c r="AZ827" s="456"/>
      <c r="BA827" s="456"/>
      <c r="BB827" s="456"/>
      <c r="BC827" s="456"/>
      <c r="BD827" s="456"/>
      <c r="BE827" s="456"/>
      <c r="BF827" s="456"/>
      <c r="BG827" s="456"/>
      <c r="BH827" s="457"/>
      <c r="BI827" s="69"/>
      <c r="BR827" s="91"/>
      <c r="BS827" s="94"/>
      <c r="BX827" s="91"/>
    </row>
    <row r="828" spans="1:76" ht="12" customHeight="1">
      <c r="A828" s="94"/>
      <c r="O828" s="91"/>
      <c r="P828" s="94"/>
      <c r="W828" s="91"/>
      <c r="Y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69"/>
      <c r="BR828" s="91"/>
      <c r="BS828" s="94"/>
      <c r="BX828" s="91"/>
    </row>
    <row r="829" spans="1:76" ht="12" customHeight="1">
      <c r="A829" s="94"/>
      <c r="O829" s="91"/>
      <c r="P829" s="94"/>
      <c r="W829" s="91"/>
      <c r="X829" s="6" t="s">
        <v>949</v>
      </c>
      <c r="Y829" s="11" t="s">
        <v>202</v>
      </c>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69" t="s">
        <v>958</v>
      </c>
      <c r="BR829" s="91"/>
      <c r="BS829" s="94"/>
      <c r="BX829" s="91"/>
    </row>
    <row r="830" spans="1:76" ht="12" customHeight="1">
      <c r="A830" s="94"/>
      <c r="O830" s="91"/>
      <c r="P830" s="94"/>
      <c r="W830" s="91"/>
      <c r="Y830" s="456" t="s">
        <v>679</v>
      </c>
      <c r="Z830" s="456"/>
      <c r="AA830" s="456"/>
      <c r="AB830" s="456"/>
      <c r="AC830" s="456"/>
      <c r="AD830" s="456"/>
      <c r="AE830" s="456"/>
      <c r="AF830" s="456"/>
      <c r="AG830" s="456"/>
      <c r="AH830" s="456"/>
      <c r="AI830" s="456"/>
      <c r="AJ830" s="456"/>
      <c r="AK830" s="456"/>
      <c r="AL830" s="456"/>
      <c r="AM830" s="456"/>
      <c r="AN830" s="456"/>
      <c r="AO830" s="456"/>
      <c r="AP830" s="456"/>
      <c r="AQ830" s="456"/>
      <c r="AR830" s="456"/>
      <c r="AS830" s="456"/>
      <c r="AT830" s="456"/>
      <c r="AU830" s="456"/>
      <c r="AV830" s="456"/>
      <c r="AW830" s="456"/>
      <c r="AX830" s="456"/>
      <c r="AY830" s="456"/>
      <c r="AZ830" s="456"/>
      <c r="BA830" s="456"/>
      <c r="BB830" s="456"/>
      <c r="BC830" s="456"/>
      <c r="BD830" s="456"/>
      <c r="BE830" s="456"/>
      <c r="BF830" s="456"/>
      <c r="BG830" s="456"/>
      <c r="BH830" s="457"/>
      <c r="BI830" s="69" t="s">
        <v>959</v>
      </c>
      <c r="BR830" s="91"/>
      <c r="BS830" s="94"/>
      <c r="BX830" s="91"/>
    </row>
    <row r="831" spans="1:76" ht="12" customHeight="1">
      <c r="A831" s="94"/>
      <c r="O831" s="91"/>
      <c r="P831" s="94"/>
      <c r="W831" s="91"/>
      <c r="Y831" s="456"/>
      <c r="Z831" s="456"/>
      <c r="AA831" s="456"/>
      <c r="AB831" s="456"/>
      <c r="AC831" s="456"/>
      <c r="AD831" s="456"/>
      <c r="AE831" s="456"/>
      <c r="AF831" s="456"/>
      <c r="AG831" s="456"/>
      <c r="AH831" s="456"/>
      <c r="AI831" s="456"/>
      <c r="AJ831" s="456"/>
      <c r="AK831" s="456"/>
      <c r="AL831" s="456"/>
      <c r="AM831" s="456"/>
      <c r="AN831" s="456"/>
      <c r="AO831" s="456"/>
      <c r="AP831" s="456"/>
      <c r="AQ831" s="456"/>
      <c r="AR831" s="456"/>
      <c r="AS831" s="456"/>
      <c r="AT831" s="456"/>
      <c r="AU831" s="456"/>
      <c r="AV831" s="456"/>
      <c r="AW831" s="456"/>
      <c r="AX831" s="456"/>
      <c r="AY831" s="456"/>
      <c r="AZ831" s="456"/>
      <c r="BA831" s="456"/>
      <c r="BB831" s="456"/>
      <c r="BC831" s="456"/>
      <c r="BD831" s="456"/>
      <c r="BE831" s="456"/>
      <c r="BF831" s="456"/>
      <c r="BG831" s="456"/>
      <c r="BH831" s="457"/>
      <c r="BI831" s="69"/>
      <c r="BR831" s="91"/>
      <c r="BS831" s="94"/>
      <c r="BX831" s="91"/>
    </row>
    <row r="832" spans="1:76" ht="12" customHeight="1">
      <c r="A832" s="94"/>
      <c r="O832" s="91"/>
      <c r="P832" s="94"/>
      <c r="W832" s="91"/>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c r="AV832" s="72"/>
      <c r="AW832" s="72"/>
      <c r="AX832" s="72"/>
      <c r="AY832" s="72"/>
      <c r="AZ832" s="72"/>
      <c r="BA832" s="72"/>
      <c r="BB832" s="72"/>
      <c r="BC832" s="72"/>
      <c r="BD832" s="72"/>
      <c r="BE832" s="72"/>
      <c r="BF832" s="72"/>
      <c r="BG832" s="72"/>
      <c r="BH832" s="72"/>
      <c r="BI832" s="69"/>
      <c r="BR832" s="91"/>
      <c r="BS832" s="94"/>
      <c r="BX832" s="91"/>
    </row>
    <row r="833" spans="1:76" ht="12" customHeight="1">
      <c r="A833" s="94"/>
      <c r="B833" s="95" t="s">
        <v>960</v>
      </c>
      <c r="C833" s="450" t="s">
        <v>1018</v>
      </c>
      <c r="D833" s="458"/>
      <c r="E833" s="458"/>
      <c r="F833" s="458"/>
      <c r="G833" s="458"/>
      <c r="H833" s="458"/>
      <c r="I833" s="458"/>
      <c r="J833" s="458"/>
      <c r="K833" s="458"/>
      <c r="L833" s="458"/>
      <c r="M833" s="458"/>
      <c r="N833" s="458"/>
      <c r="O833" s="459"/>
      <c r="P833" s="92"/>
      <c r="Q833" s="5" t="s">
        <v>947</v>
      </c>
      <c r="R833" s="5"/>
      <c r="S833" s="6" t="s">
        <v>855</v>
      </c>
      <c r="T833" s="8"/>
      <c r="U833" s="453" t="s">
        <v>948</v>
      </c>
      <c r="V833" s="454"/>
      <c r="W833" s="455"/>
      <c r="X833" s="149" t="s">
        <v>950</v>
      </c>
      <c r="Y833" s="150" t="s">
        <v>961</v>
      </c>
      <c r="Z833" s="296"/>
      <c r="AA833" s="296"/>
      <c r="AB833" s="296"/>
      <c r="AC833" s="296"/>
      <c r="AD833" s="296"/>
      <c r="AE833" s="296"/>
      <c r="AF833" s="296"/>
      <c r="AG833" s="296"/>
      <c r="AH833" s="296"/>
      <c r="AI833" s="296"/>
      <c r="AJ833" s="296"/>
      <c r="AK833" s="296"/>
      <c r="AL833" s="296"/>
      <c r="AM833" s="296"/>
      <c r="AN833" s="296"/>
      <c r="AO833" s="296"/>
      <c r="AP833" s="296"/>
      <c r="AQ833" s="296"/>
      <c r="AR833" s="296"/>
      <c r="AS833" s="296"/>
      <c r="AT833" s="296"/>
      <c r="AU833" s="296"/>
      <c r="AV833" s="296"/>
      <c r="AW833" s="296"/>
      <c r="AX833" s="296"/>
      <c r="AY833" s="296"/>
      <c r="AZ833" s="296"/>
      <c r="BA833" s="296"/>
      <c r="BB833" s="296"/>
      <c r="BC833" s="296"/>
      <c r="BD833" s="296"/>
      <c r="BE833" s="296"/>
      <c r="BF833" s="296"/>
      <c r="BG833" s="296"/>
      <c r="BH833" s="128"/>
      <c r="BI833" s="69"/>
      <c r="BR833" s="91"/>
      <c r="BS833" s="94"/>
      <c r="BX833" s="91"/>
    </row>
    <row r="834" spans="1:76" ht="12" customHeight="1">
      <c r="A834" s="94"/>
      <c r="C834" s="458"/>
      <c r="D834" s="458"/>
      <c r="E834" s="458"/>
      <c r="F834" s="458"/>
      <c r="G834" s="458"/>
      <c r="H834" s="458"/>
      <c r="I834" s="458"/>
      <c r="J834" s="458"/>
      <c r="K834" s="458"/>
      <c r="L834" s="458"/>
      <c r="M834" s="458"/>
      <c r="N834" s="458"/>
      <c r="O834" s="459"/>
      <c r="P834" s="94"/>
      <c r="W834" s="91"/>
      <c r="Y834" s="88"/>
      <c r="Z834" s="285" t="s">
        <v>1037</v>
      </c>
      <c r="AA834" s="468">
        <f>AC455</f>
        <v>4</v>
      </c>
      <c r="AB834" s="468"/>
      <c r="AC834" s="238" t="s">
        <v>462</v>
      </c>
      <c r="AD834" s="238"/>
      <c r="AE834" s="238"/>
      <c r="AF834" s="238"/>
      <c r="AG834" s="238"/>
      <c r="AH834" s="238"/>
      <c r="AI834" s="238"/>
      <c r="AJ834" s="89"/>
      <c r="AK834" s="89"/>
      <c r="AL834" s="89"/>
      <c r="AM834" s="89"/>
      <c r="AN834" s="89"/>
      <c r="AO834" s="89"/>
      <c r="AP834" s="89"/>
      <c r="AQ834" s="89"/>
      <c r="AR834" s="89"/>
      <c r="AS834" s="89"/>
      <c r="AT834" s="89"/>
      <c r="AU834" s="89"/>
      <c r="AV834" s="89"/>
      <c r="AW834" s="89"/>
      <c r="AX834" s="89"/>
      <c r="AY834" s="89"/>
      <c r="AZ834" s="89"/>
      <c r="BA834" s="89"/>
      <c r="BB834" s="89"/>
      <c r="BC834" s="89"/>
      <c r="BD834" s="89"/>
      <c r="BE834" s="89"/>
      <c r="BF834" s="89"/>
      <c r="BG834" s="90"/>
      <c r="BH834" s="5"/>
      <c r="BI834" s="69"/>
      <c r="BR834" s="91"/>
      <c r="BS834" s="94"/>
      <c r="BX834" s="91"/>
    </row>
    <row r="835" spans="1:76" ht="12" customHeight="1">
      <c r="A835" s="94"/>
      <c r="C835" s="458"/>
      <c r="D835" s="458"/>
      <c r="E835" s="458"/>
      <c r="F835" s="458"/>
      <c r="G835" s="458"/>
      <c r="H835" s="458"/>
      <c r="I835" s="458"/>
      <c r="J835" s="458"/>
      <c r="K835" s="458"/>
      <c r="L835" s="458"/>
      <c r="M835" s="458"/>
      <c r="N835" s="458"/>
      <c r="O835" s="459"/>
      <c r="P835" s="94"/>
      <c r="W835" s="91"/>
      <c r="Y835" s="124" t="s">
        <v>962</v>
      </c>
      <c r="Z835" s="128"/>
      <c r="AA835" s="128"/>
      <c r="AB835" s="128"/>
      <c r="AC835" s="128"/>
      <c r="AD835" s="128"/>
      <c r="AE835" s="128"/>
      <c r="AF835" s="128"/>
      <c r="AG835" s="128"/>
      <c r="AH835" s="128"/>
      <c r="AI835" s="128"/>
      <c r="AJ835" s="128"/>
      <c r="AK835" s="11"/>
      <c r="AL835" s="128"/>
      <c r="AM835" s="128"/>
      <c r="AN835" s="128"/>
      <c r="AO835" s="128"/>
      <c r="AP835" s="128"/>
      <c r="AQ835" s="128"/>
      <c r="AR835" s="128"/>
      <c r="AS835" s="128"/>
      <c r="AT835" s="128"/>
      <c r="AU835" s="128"/>
      <c r="AV835" s="5"/>
      <c r="AW835" s="5"/>
      <c r="AX835" s="5"/>
      <c r="AY835" s="5"/>
      <c r="AZ835" s="5"/>
      <c r="BA835" s="5"/>
      <c r="BB835" s="5"/>
      <c r="BC835" s="5"/>
      <c r="BD835" s="5"/>
      <c r="BE835" s="5"/>
      <c r="BF835" s="5"/>
      <c r="BG835" s="93"/>
      <c r="BH835" s="128"/>
      <c r="BI835" s="69"/>
      <c r="BR835" s="91"/>
      <c r="BS835" s="94"/>
      <c r="BX835" s="91"/>
    </row>
    <row r="836" spans="1:76" ht="12" customHeight="1">
      <c r="A836" s="94"/>
      <c r="C836" s="99"/>
      <c r="D836" s="99"/>
      <c r="E836" s="99"/>
      <c r="F836" s="99"/>
      <c r="G836" s="99"/>
      <c r="H836" s="99"/>
      <c r="I836" s="99"/>
      <c r="J836" s="99"/>
      <c r="K836" s="99"/>
      <c r="L836" s="99"/>
      <c r="M836" s="99"/>
      <c r="N836" s="99"/>
      <c r="O836" s="100"/>
      <c r="P836" s="94"/>
      <c r="W836" s="91"/>
      <c r="Y836" s="124"/>
      <c r="Z836" s="128"/>
      <c r="AA836" s="128"/>
      <c r="AB836" s="128"/>
      <c r="AC836" s="128"/>
      <c r="AD836" s="128"/>
      <c r="AE836" s="128"/>
      <c r="AF836" s="128"/>
      <c r="AG836" s="128" t="s">
        <v>963</v>
      </c>
      <c r="AH836" s="128"/>
      <c r="AI836" s="128"/>
      <c r="AJ836" s="128"/>
      <c r="AK836" s="128"/>
      <c r="AL836" s="128"/>
      <c r="AM836" s="128"/>
      <c r="AN836" s="128"/>
      <c r="AO836" s="128"/>
      <c r="AP836" s="128"/>
      <c r="AQ836" s="128"/>
      <c r="AR836" s="11"/>
      <c r="AS836" s="624"/>
      <c r="AT836" s="625"/>
      <c r="AU836" s="625"/>
      <c r="AV836" s="625"/>
      <c r="AW836" s="625"/>
      <c r="AX836" s="625"/>
      <c r="AY836" s="625"/>
      <c r="AZ836" s="625"/>
      <c r="BA836" s="292"/>
      <c r="BB836" s="5"/>
      <c r="BC836" s="5"/>
      <c r="BD836" s="5"/>
      <c r="BE836" s="5"/>
      <c r="BF836" s="5"/>
      <c r="BG836" s="93"/>
      <c r="BH836" s="128"/>
      <c r="BI836" s="69"/>
      <c r="BR836" s="91"/>
      <c r="BS836" s="94"/>
      <c r="BX836" s="91"/>
    </row>
    <row r="837" spans="1:76" ht="12" customHeight="1">
      <c r="A837" s="94"/>
      <c r="C837" s="99"/>
      <c r="D837" s="99"/>
      <c r="E837" s="99"/>
      <c r="F837" s="99"/>
      <c r="G837" s="99"/>
      <c r="H837" s="99"/>
      <c r="I837" s="99"/>
      <c r="J837" s="99"/>
      <c r="K837" s="99"/>
      <c r="L837" s="99"/>
      <c r="M837" s="99"/>
      <c r="N837" s="99"/>
      <c r="O837" s="100"/>
      <c r="P837" s="94"/>
      <c r="W837" s="91"/>
      <c r="Y837" s="124"/>
      <c r="Z837" s="128"/>
      <c r="AA837" s="128"/>
      <c r="AB837" s="128"/>
      <c r="AC837" s="128"/>
      <c r="AD837" s="128"/>
      <c r="AE837" s="128"/>
      <c r="AF837" s="128"/>
      <c r="AG837" s="128"/>
      <c r="AH837" s="128"/>
      <c r="AI837" s="128"/>
      <c r="AJ837" s="128"/>
      <c r="AK837" s="128"/>
      <c r="AL837" s="128"/>
      <c r="AM837" s="128"/>
      <c r="AN837" s="128"/>
      <c r="AO837" s="128"/>
      <c r="AP837" s="128"/>
      <c r="AQ837" s="128"/>
      <c r="AR837" s="128"/>
      <c r="AS837" s="626"/>
      <c r="AT837" s="627"/>
      <c r="AU837" s="627"/>
      <c r="AV837" s="627"/>
      <c r="AW837" s="627"/>
      <c r="AX837" s="627"/>
      <c r="AY837" s="627"/>
      <c r="AZ837" s="627"/>
      <c r="BA837" s="293" t="s">
        <v>138</v>
      </c>
      <c r="BB837" s="5"/>
      <c r="BC837" s="5"/>
      <c r="BD837" s="5"/>
      <c r="BE837" s="5"/>
      <c r="BF837" s="5"/>
      <c r="BG837" s="93"/>
      <c r="BH837" s="128"/>
      <c r="BI837" s="69"/>
      <c r="BR837" s="91"/>
      <c r="BS837" s="94"/>
      <c r="BX837" s="91"/>
    </row>
    <row r="838" spans="1:76" ht="12" customHeight="1">
      <c r="A838" s="94"/>
      <c r="C838" s="99"/>
      <c r="D838" s="99"/>
      <c r="E838" s="99"/>
      <c r="F838" s="99"/>
      <c r="G838" s="99"/>
      <c r="H838" s="99"/>
      <c r="I838" s="99"/>
      <c r="J838" s="99"/>
      <c r="K838" s="99"/>
      <c r="L838" s="99"/>
      <c r="M838" s="99"/>
      <c r="N838" s="99"/>
      <c r="O838" s="100"/>
      <c r="P838" s="94"/>
      <c r="W838" s="91"/>
      <c r="Y838" s="124" t="s">
        <v>964</v>
      </c>
      <c r="Z838" s="128"/>
      <c r="AA838" s="128"/>
      <c r="AB838" s="128"/>
      <c r="AC838" s="128"/>
      <c r="AD838" s="128"/>
      <c r="AE838" s="128"/>
      <c r="AF838" s="128"/>
      <c r="AG838" s="128"/>
      <c r="AH838" s="128"/>
      <c r="AI838" s="128"/>
      <c r="AJ838" s="128"/>
      <c r="AK838" s="11"/>
      <c r="AL838" s="128"/>
      <c r="AM838" s="128"/>
      <c r="AN838" s="128"/>
      <c r="AO838" s="128"/>
      <c r="AP838" s="128"/>
      <c r="AQ838" s="128"/>
      <c r="AR838" s="128"/>
      <c r="AS838" s="128"/>
      <c r="AT838" s="128"/>
      <c r="AU838" s="128"/>
      <c r="AV838" s="5"/>
      <c r="AW838" s="5"/>
      <c r="AX838" s="5"/>
      <c r="AY838" s="5"/>
      <c r="AZ838" s="5"/>
      <c r="BA838" s="5"/>
      <c r="BB838" s="5"/>
      <c r="BC838" s="5"/>
      <c r="BD838" s="5"/>
      <c r="BE838" s="5"/>
      <c r="BF838" s="5"/>
      <c r="BG838" s="93"/>
      <c r="BH838" s="128"/>
      <c r="BI838" s="69"/>
      <c r="BR838" s="91"/>
      <c r="BS838" s="94"/>
      <c r="BX838" s="91"/>
    </row>
    <row r="839" spans="1:76" ht="12" customHeight="1">
      <c r="A839" s="94"/>
      <c r="C839" s="99"/>
      <c r="D839" s="99"/>
      <c r="E839" s="99"/>
      <c r="F839" s="99"/>
      <c r="G839" s="99"/>
      <c r="H839" s="99"/>
      <c r="I839" s="99"/>
      <c r="J839" s="99"/>
      <c r="K839" s="99"/>
      <c r="L839" s="99"/>
      <c r="M839" s="99"/>
      <c r="N839" s="99"/>
      <c r="O839" s="100"/>
      <c r="P839" s="94"/>
      <c r="W839" s="91"/>
      <c r="Y839" s="124"/>
      <c r="Z839" s="128"/>
      <c r="AA839" s="128"/>
      <c r="AB839" s="128"/>
      <c r="AC839" s="128"/>
      <c r="AD839" s="128"/>
      <c r="AE839" s="128"/>
      <c r="AF839" s="128"/>
      <c r="AG839" s="128" t="s">
        <v>963</v>
      </c>
      <c r="AH839" s="128"/>
      <c r="AI839" s="128"/>
      <c r="AJ839" s="128"/>
      <c r="AK839" s="128"/>
      <c r="AL839" s="128"/>
      <c r="AM839" s="128"/>
      <c r="AN839" s="128"/>
      <c r="AO839" s="128"/>
      <c r="AP839" s="128"/>
      <c r="AQ839" s="128"/>
      <c r="AR839" s="11"/>
      <c r="AS839" s="624"/>
      <c r="AT839" s="625"/>
      <c r="AU839" s="625"/>
      <c r="AV839" s="625"/>
      <c r="AW839" s="625"/>
      <c r="AX839" s="625"/>
      <c r="AY839" s="625"/>
      <c r="AZ839" s="625"/>
      <c r="BA839" s="292"/>
      <c r="BB839" s="5"/>
      <c r="BC839" s="5"/>
      <c r="BD839" s="5"/>
      <c r="BE839" s="5"/>
      <c r="BF839" s="5"/>
      <c r="BG839" s="93"/>
      <c r="BH839" s="128"/>
      <c r="BI839" s="69"/>
      <c r="BR839" s="91"/>
      <c r="BS839" s="94"/>
      <c r="BX839" s="91"/>
    </row>
    <row r="840" spans="1:76" ht="12" customHeight="1">
      <c r="A840" s="94"/>
      <c r="C840" s="99"/>
      <c r="D840" s="99"/>
      <c r="E840" s="99"/>
      <c r="F840" s="99"/>
      <c r="G840" s="99"/>
      <c r="H840" s="99"/>
      <c r="I840" s="99"/>
      <c r="J840" s="99"/>
      <c r="K840" s="99"/>
      <c r="L840" s="99"/>
      <c r="M840" s="99"/>
      <c r="N840" s="99"/>
      <c r="O840" s="100"/>
      <c r="P840" s="94"/>
      <c r="W840" s="91"/>
      <c r="Y840" s="124"/>
      <c r="Z840" s="128"/>
      <c r="AA840" s="128"/>
      <c r="AB840" s="128"/>
      <c r="AC840" s="128"/>
      <c r="AD840" s="128"/>
      <c r="AE840" s="128"/>
      <c r="AF840" s="128"/>
      <c r="AG840" s="128"/>
      <c r="AH840" s="128"/>
      <c r="AI840" s="128"/>
      <c r="AJ840" s="128"/>
      <c r="AK840" s="128"/>
      <c r="AL840" s="128"/>
      <c r="AM840" s="128"/>
      <c r="AN840" s="128"/>
      <c r="AO840" s="128"/>
      <c r="AP840" s="128"/>
      <c r="AQ840" s="128"/>
      <c r="AR840" s="128"/>
      <c r="AS840" s="626"/>
      <c r="AT840" s="627"/>
      <c r="AU840" s="627"/>
      <c r="AV840" s="627"/>
      <c r="AW840" s="627"/>
      <c r="AX840" s="627"/>
      <c r="AY840" s="627"/>
      <c r="AZ840" s="627"/>
      <c r="BA840" s="293" t="s">
        <v>138</v>
      </c>
      <c r="BB840" s="5"/>
      <c r="BC840" s="5"/>
      <c r="BD840" s="5"/>
      <c r="BE840" s="5"/>
      <c r="BF840" s="5"/>
      <c r="BG840" s="93"/>
      <c r="BH840" s="128"/>
      <c r="BI840" s="69"/>
      <c r="BR840" s="91"/>
      <c r="BS840" s="94"/>
      <c r="BX840" s="91"/>
    </row>
    <row r="841" spans="1:76" ht="12" customHeight="1">
      <c r="A841" s="94"/>
      <c r="C841" s="99"/>
      <c r="D841" s="99"/>
      <c r="E841" s="99"/>
      <c r="F841" s="99"/>
      <c r="G841" s="99"/>
      <c r="H841" s="99"/>
      <c r="I841" s="99"/>
      <c r="J841" s="99"/>
      <c r="K841" s="99"/>
      <c r="L841" s="99"/>
      <c r="M841" s="99"/>
      <c r="N841" s="99"/>
      <c r="O841" s="100"/>
      <c r="P841" s="94"/>
      <c r="W841" s="91"/>
      <c r="Y841" s="124" t="s">
        <v>213</v>
      </c>
      <c r="Z841" s="128"/>
      <c r="AA841" s="128"/>
      <c r="AB841" s="128"/>
      <c r="AC841" s="128"/>
      <c r="AD841" s="128"/>
      <c r="AE841" s="128"/>
      <c r="AF841" s="128"/>
      <c r="AG841" s="128"/>
      <c r="AH841" s="128"/>
      <c r="AI841" s="128"/>
      <c r="AJ841" s="128"/>
      <c r="AK841" s="11"/>
      <c r="AL841" s="128"/>
      <c r="AM841" s="128"/>
      <c r="AN841" s="128"/>
      <c r="AO841" s="128"/>
      <c r="AP841" s="128"/>
      <c r="AQ841" s="128"/>
      <c r="AR841" s="128"/>
      <c r="AS841" s="128"/>
      <c r="AT841" s="128"/>
      <c r="AU841" s="128"/>
      <c r="AV841" s="5"/>
      <c r="AW841" s="5"/>
      <c r="AX841" s="5"/>
      <c r="AY841" s="5"/>
      <c r="AZ841" s="5"/>
      <c r="BA841" s="5"/>
      <c r="BB841" s="5"/>
      <c r="BC841" s="5"/>
      <c r="BD841" s="5"/>
      <c r="BE841" s="5"/>
      <c r="BF841" s="5"/>
      <c r="BG841" s="93"/>
      <c r="BH841" s="128"/>
      <c r="BI841" s="69"/>
      <c r="BR841" s="91"/>
      <c r="BS841" s="94"/>
      <c r="BX841" s="91"/>
    </row>
    <row r="842" spans="1:76" ht="12" customHeight="1">
      <c r="A842" s="94"/>
      <c r="C842" s="99"/>
      <c r="D842" s="99"/>
      <c r="E842" s="99"/>
      <c r="F842" s="99"/>
      <c r="G842" s="99"/>
      <c r="H842" s="99"/>
      <c r="I842" s="99"/>
      <c r="J842" s="99"/>
      <c r="K842" s="99"/>
      <c r="L842" s="99"/>
      <c r="M842" s="99"/>
      <c r="N842" s="99"/>
      <c r="O842" s="100"/>
      <c r="P842" s="94"/>
      <c r="W842" s="91"/>
      <c r="Y842" s="124"/>
      <c r="Z842" s="436" t="s">
        <v>965</v>
      </c>
      <c r="AA842" s="639"/>
      <c r="AB842" s="639"/>
      <c r="AC842" s="639"/>
      <c r="AD842" s="639"/>
      <c r="AE842" s="639"/>
      <c r="AF842" s="639"/>
      <c r="AG842" s="639"/>
      <c r="AH842" s="639"/>
      <c r="AI842" s="639"/>
      <c r="AJ842" s="639"/>
      <c r="AK842" s="639"/>
      <c r="AL842" s="639"/>
      <c r="AM842" s="639"/>
      <c r="AN842" s="639"/>
      <c r="AO842" s="639"/>
      <c r="AP842" s="639"/>
      <c r="AQ842" s="639"/>
      <c r="AR842" s="640"/>
      <c r="AS842" s="624"/>
      <c r="AT842" s="625"/>
      <c r="AU842" s="625"/>
      <c r="AV842" s="625"/>
      <c r="AW842" s="625"/>
      <c r="AX842" s="625"/>
      <c r="AY842" s="625"/>
      <c r="AZ842" s="625"/>
      <c r="BA842" s="292"/>
      <c r="BB842" s="5"/>
      <c r="BC842" s="5"/>
      <c r="BD842" s="5"/>
      <c r="BE842" s="5"/>
      <c r="BF842" s="5"/>
      <c r="BG842" s="93"/>
      <c r="BH842" s="128"/>
      <c r="BI842" s="69"/>
      <c r="BR842" s="91"/>
      <c r="BS842" s="94"/>
      <c r="BX842" s="91"/>
    </row>
    <row r="843" spans="1:76" ht="12" customHeight="1">
      <c r="A843" s="94"/>
      <c r="C843" s="99"/>
      <c r="D843" s="99"/>
      <c r="E843" s="99"/>
      <c r="F843" s="99"/>
      <c r="G843" s="99"/>
      <c r="H843" s="99"/>
      <c r="I843" s="99"/>
      <c r="J843" s="99"/>
      <c r="K843" s="99"/>
      <c r="L843" s="99"/>
      <c r="M843" s="99"/>
      <c r="N843" s="99"/>
      <c r="O843" s="100"/>
      <c r="P843" s="94"/>
      <c r="W843" s="91"/>
      <c r="Y843" s="124"/>
      <c r="Z843" s="639"/>
      <c r="AA843" s="639"/>
      <c r="AB843" s="639"/>
      <c r="AC843" s="639"/>
      <c r="AD843" s="639"/>
      <c r="AE843" s="639"/>
      <c r="AF843" s="639"/>
      <c r="AG843" s="639"/>
      <c r="AH843" s="639"/>
      <c r="AI843" s="639"/>
      <c r="AJ843" s="639"/>
      <c r="AK843" s="639"/>
      <c r="AL843" s="639"/>
      <c r="AM843" s="639"/>
      <c r="AN843" s="639"/>
      <c r="AO843" s="639"/>
      <c r="AP843" s="639"/>
      <c r="AQ843" s="639"/>
      <c r="AR843" s="640"/>
      <c r="AS843" s="626"/>
      <c r="AT843" s="627"/>
      <c r="AU843" s="627"/>
      <c r="AV843" s="627"/>
      <c r="AW843" s="627"/>
      <c r="AX843" s="627"/>
      <c r="AY843" s="627"/>
      <c r="AZ843" s="627"/>
      <c r="BA843" s="293" t="s">
        <v>138</v>
      </c>
      <c r="BB843" s="5"/>
      <c r="BC843" s="5"/>
      <c r="BD843" s="5"/>
      <c r="BE843" s="5"/>
      <c r="BF843" s="5"/>
      <c r="BG843" s="93"/>
      <c r="BH843" s="128"/>
      <c r="BI843" s="69"/>
      <c r="BR843" s="91"/>
      <c r="BS843" s="94"/>
      <c r="BX843" s="91"/>
    </row>
    <row r="844" spans="1:76" ht="12" customHeight="1">
      <c r="A844" s="118"/>
      <c r="B844" s="115"/>
      <c r="C844" s="203"/>
      <c r="D844" s="203"/>
      <c r="E844" s="203"/>
      <c r="F844" s="203"/>
      <c r="G844" s="203"/>
      <c r="H844" s="203"/>
      <c r="I844" s="203"/>
      <c r="J844" s="203"/>
      <c r="K844" s="203"/>
      <c r="L844" s="203"/>
      <c r="M844" s="203"/>
      <c r="N844" s="203"/>
      <c r="O844" s="204"/>
      <c r="P844" s="118"/>
      <c r="Q844" s="116"/>
      <c r="R844" s="116"/>
      <c r="S844" s="116"/>
      <c r="T844" s="116"/>
      <c r="U844" s="116"/>
      <c r="V844" s="116"/>
      <c r="W844" s="117"/>
      <c r="X844" s="119"/>
      <c r="Y844" s="298"/>
      <c r="Z844" s="299"/>
      <c r="AA844" s="299"/>
      <c r="AB844" s="299"/>
      <c r="AC844" s="299"/>
      <c r="AD844" s="299"/>
      <c r="AE844" s="299"/>
      <c r="AF844" s="299"/>
      <c r="AG844" s="299"/>
      <c r="AH844" s="299"/>
      <c r="AI844" s="299"/>
      <c r="AJ844" s="299"/>
      <c r="AK844" s="641" t="str">
        <f>IF(AS836+AS839=AS842*2,"　　　","期末帳簿価額が一致しない。要確認！")</f>
        <v>　　　</v>
      </c>
      <c r="AL844" s="642"/>
      <c r="AM844" s="642"/>
      <c r="AN844" s="642"/>
      <c r="AO844" s="642"/>
      <c r="AP844" s="642"/>
      <c r="AQ844" s="642"/>
      <c r="AR844" s="642"/>
      <c r="AS844" s="642"/>
      <c r="AT844" s="642"/>
      <c r="AU844" s="642"/>
      <c r="AV844" s="642"/>
      <c r="AW844" s="642"/>
      <c r="AX844" s="642"/>
      <c r="AY844" s="642"/>
      <c r="AZ844" s="642"/>
      <c r="BA844" s="642"/>
      <c r="BB844" s="642"/>
      <c r="BC844" s="642"/>
      <c r="BD844" s="642"/>
      <c r="BE844" s="642"/>
      <c r="BF844" s="642"/>
      <c r="BG844" s="643"/>
      <c r="BH844" s="137"/>
      <c r="BI844" s="114"/>
      <c r="BJ844" s="116"/>
      <c r="BK844" s="116"/>
      <c r="BL844" s="116"/>
      <c r="BM844" s="116"/>
      <c r="BN844" s="116"/>
      <c r="BO844" s="116"/>
      <c r="BP844" s="116"/>
      <c r="BQ844" s="116"/>
      <c r="BR844" s="117"/>
      <c r="BS844" s="118"/>
      <c r="BT844" s="116"/>
      <c r="BU844" s="116"/>
      <c r="BV844" s="116"/>
      <c r="BW844" s="116"/>
      <c r="BX844" s="117"/>
    </row>
    <row r="845" spans="1:76" ht="12" customHeight="1">
      <c r="A845" s="240"/>
      <c r="B845" s="237"/>
      <c r="C845" s="300"/>
      <c r="D845" s="300"/>
      <c r="E845" s="300"/>
      <c r="F845" s="300"/>
      <c r="G845" s="300"/>
      <c r="H845" s="300"/>
      <c r="I845" s="300"/>
      <c r="J845" s="300"/>
      <c r="K845" s="300"/>
      <c r="L845" s="300"/>
      <c r="M845" s="300"/>
      <c r="N845" s="300"/>
      <c r="O845" s="301"/>
      <c r="P845" s="240"/>
      <c r="Q845" s="238"/>
      <c r="R845" s="238"/>
      <c r="S845" s="238"/>
      <c r="T845" s="238"/>
      <c r="U845" s="238"/>
      <c r="V845" s="238"/>
      <c r="W845" s="239"/>
      <c r="X845" s="142"/>
      <c r="Y845" s="302"/>
      <c r="Z845" s="303"/>
      <c r="AA845" s="303"/>
      <c r="AB845" s="303"/>
      <c r="AC845" s="303"/>
      <c r="AD845" s="303"/>
      <c r="AE845" s="303"/>
      <c r="AF845" s="303"/>
      <c r="AG845" s="303"/>
      <c r="AH845" s="303"/>
      <c r="AI845" s="303"/>
      <c r="AJ845" s="303"/>
      <c r="AK845" s="303"/>
      <c r="AL845" s="303"/>
      <c r="AM845" s="303"/>
      <c r="AN845" s="303"/>
      <c r="AO845" s="303"/>
      <c r="AP845" s="303"/>
      <c r="AQ845" s="303"/>
      <c r="AR845" s="303"/>
      <c r="AS845" s="304"/>
      <c r="AT845" s="304"/>
      <c r="AU845" s="304"/>
      <c r="AV845" s="304"/>
      <c r="AW845" s="304"/>
      <c r="AX845" s="304"/>
      <c r="AY845" s="304"/>
      <c r="AZ845" s="304"/>
      <c r="BA845" s="305"/>
      <c r="BB845" s="306"/>
      <c r="BC845" s="89"/>
      <c r="BD845" s="89"/>
      <c r="BE845" s="89"/>
      <c r="BF845" s="89"/>
      <c r="BG845" s="89"/>
      <c r="BH845" s="307"/>
      <c r="BI845" s="236"/>
      <c r="BJ845" s="238"/>
      <c r="BK845" s="238"/>
      <c r="BL845" s="238"/>
      <c r="BM845" s="238"/>
      <c r="BN845" s="238"/>
      <c r="BO845" s="238"/>
      <c r="BP845" s="238"/>
      <c r="BQ845" s="238"/>
      <c r="BR845" s="239"/>
      <c r="BS845" s="240"/>
      <c r="BT845" s="238"/>
      <c r="BU845" s="238"/>
      <c r="BV845" s="238"/>
      <c r="BW845" s="238"/>
      <c r="BX845" s="239"/>
    </row>
    <row r="846" spans="1:76" ht="12" customHeight="1">
      <c r="A846" s="94"/>
      <c r="B846" s="95" t="s">
        <v>1022</v>
      </c>
      <c r="C846" s="450" t="s">
        <v>245</v>
      </c>
      <c r="D846" s="456"/>
      <c r="E846" s="456"/>
      <c r="F846" s="456"/>
      <c r="G846" s="456"/>
      <c r="H846" s="456"/>
      <c r="I846" s="456"/>
      <c r="J846" s="456"/>
      <c r="K846" s="456"/>
      <c r="L846" s="456"/>
      <c r="M846" s="456"/>
      <c r="N846" s="456"/>
      <c r="O846" s="457"/>
      <c r="P846" s="92"/>
      <c r="Q846" s="5" t="s">
        <v>947</v>
      </c>
      <c r="R846" s="5"/>
      <c r="S846" s="6" t="s">
        <v>855</v>
      </c>
      <c r="T846" s="8"/>
      <c r="U846" s="453" t="s">
        <v>948</v>
      </c>
      <c r="V846" s="454"/>
      <c r="W846" s="455"/>
      <c r="X846" s="6" t="s">
        <v>949</v>
      </c>
      <c r="Y846" s="465" t="s">
        <v>80</v>
      </c>
      <c r="Z846" s="465"/>
      <c r="AA846" s="465"/>
      <c r="AB846" s="465"/>
      <c r="AC846" s="465"/>
      <c r="AD846" s="465"/>
      <c r="AE846" s="465"/>
      <c r="AF846" s="465"/>
      <c r="AG846" s="465"/>
      <c r="AH846" s="465"/>
      <c r="AI846" s="465"/>
      <c r="AJ846" s="465"/>
      <c r="AK846" s="465"/>
      <c r="AL846" s="465"/>
      <c r="AM846" s="465"/>
      <c r="AN846" s="465"/>
      <c r="AO846" s="465"/>
      <c r="AP846" s="465"/>
      <c r="AQ846" s="465"/>
      <c r="AR846" s="465"/>
      <c r="AS846" s="465"/>
      <c r="AT846" s="465"/>
      <c r="AU846" s="465"/>
      <c r="AV846" s="465"/>
      <c r="AW846" s="465"/>
      <c r="AX846" s="465"/>
      <c r="AY846" s="465"/>
      <c r="AZ846" s="465"/>
      <c r="BA846" s="465"/>
      <c r="BB846" s="465"/>
      <c r="BC846" s="465"/>
      <c r="BD846" s="465"/>
      <c r="BE846" s="465"/>
      <c r="BF846" s="465"/>
      <c r="BG846" s="465"/>
      <c r="BH846" s="457"/>
      <c r="BI846" s="69" t="s">
        <v>966</v>
      </c>
      <c r="BR846" s="91"/>
      <c r="BS846" s="94"/>
      <c r="BX846" s="91"/>
    </row>
    <row r="847" spans="1:76" ht="12" customHeight="1">
      <c r="A847" s="94"/>
      <c r="C847" s="456"/>
      <c r="D847" s="456"/>
      <c r="E847" s="456"/>
      <c r="F847" s="456"/>
      <c r="G847" s="456"/>
      <c r="H847" s="456"/>
      <c r="I847" s="456"/>
      <c r="J847" s="456"/>
      <c r="K847" s="456"/>
      <c r="L847" s="456"/>
      <c r="M847" s="456"/>
      <c r="N847" s="456"/>
      <c r="O847" s="457"/>
      <c r="P847" s="92"/>
      <c r="Q847" s="5" t="s">
        <v>105</v>
      </c>
      <c r="R847" s="5"/>
      <c r="S847" s="6"/>
      <c r="T847" s="5"/>
      <c r="U847" s="5"/>
      <c r="V847" s="5"/>
      <c r="W847" s="93"/>
      <c r="Y847" s="465"/>
      <c r="Z847" s="465"/>
      <c r="AA847" s="465"/>
      <c r="AB847" s="465"/>
      <c r="AC847" s="465"/>
      <c r="AD847" s="465"/>
      <c r="AE847" s="465"/>
      <c r="AF847" s="465"/>
      <c r="AG847" s="465"/>
      <c r="AH847" s="465"/>
      <c r="AI847" s="465"/>
      <c r="AJ847" s="465"/>
      <c r="AK847" s="465"/>
      <c r="AL847" s="465"/>
      <c r="AM847" s="465"/>
      <c r="AN847" s="465"/>
      <c r="AO847" s="465"/>
      <c r="AP847" s="465"/>
      <c r="AQ847" s="465"/>
      <c r="AR847" s="465"/>
      <c r="AS847" s="465"/>
      <c r="AT847" s="465"/>
      <c r="AU847" s="465"/>
      <c r="AV847" s="465"/>
      <c r="AW847" s="465"/>
      <c r="AX847" s="465"/>
      <c r="AY847" s="465"/>
      <c r="AZ847" s="465"/>
      <c r="BA847" s="465"/>
      <c r="BB847" s="465"/>
      <c r="BC847" s="465"/>
      <c r="BD847" s="465"/>
      <c r="BE847" s="465"/>
      <c r="BF847" s="465"/>
      <c r="BG847" s="465"/>
      <c r="BH847" s="457"/>
      <c r="BI847" s="69"/>
      <c r="BR847" s="91"/>
      <c r="BS847" s="94"/>
      <c r="BX847" s="91"/>
    </row>
    <row r="848" spans="1:76" ht="12" customHeight="1">
      <c r="A848" s="94"/>
      <c r="C848" s="456"/>
      <c r="D848" s="456"/>
      <c r="E848" s="456"/>
      <c r="F848" s="456"/>
      <c r="G848" s="456"/>
      <c r="H848" s="456"/>
      <c r="I848" s="456"/>
      <c r="J848" s="456"/>
      <c r="K848" s="456"/>
      <c r="L848" s="456"/>
      <c r="M848" s="456"/>
      <c r="N848" s="456"/>
      <c r="O848" s="457"/>
      <c r="P848" s="92"/>
      <c r="Q848" s="5"/>
      <c r="R848" s="5"/>
      <c r="S848" s="5"/>
      <c r="T848" s="5"/>
      <c r="U848" s="5"/>
      <c r="V848" s="5"/>
      <c r="W848" s="93"/>
      <c r="Y848" s="465"/>
      <c r="Z848" s="465"/>
      <c r="AA848" s="465"/>
      <c r="AB848" s="465"/>
      <c r="AC848" s="465"/>
      <c r="AD848" s="465"/>
      <c r="AE848" s="465"/>
      <c r="AF848" s="465"/>
      <c r="AG848" s="465"/>
      <c r="AH848" s="465"/>
      <c r="AI848" s="465"/>
      <c r="AJ848" s="465"/>
      <c r="AK848" s="465"/>
      <c r="AL848" s="465"/>
      <c r="AM848" s="465"/>
      <c r="AN848" s="465"/>
      <c r="AO848" s="465"/>
      <c r="AP848" s="465"/>
      <c r="AQ848" s="465"/>
      <c r="AR848" s="465"/>
      <c r="AS848" s="465"/>
      <c r="AT848" s="465"/>
      <c r="AU848" s="465"/>
      <c r="AV848" s="465"/>
      <c r="AW848" s="465"/>
      <c r="AX848" s="465"/>
      <c r="AY848" s="465"/>
      <c r="AZ848" s="465"/>
      <c r="BA848" s="465"/>
      <c r="BB848" s="465"/>
      <c r="BC848" s="465"/>
      <c r="BD848" s="465"/>
      <c r="BE848" s="465"/>
      <c r="BF848" s="465"/>
      <c r="BG848" s="465"/>
      <c r="BH848" s="457"/>
      <c r="BI848" s="69"/>
      <c r="BR848" s="91"/>
      <c r="BS848" s="94"/>
      <c r="BX848" s="91"/>
    </row>
    <row r="849" spans="1:76" ht="12" customHeight="1">
      <c r="A849" s="94"/>
      <c r="C849" s="456"/>
      <c r="D849" s="456"/>
      <c r="E849" s="456"/>
      <c r="F849" s="456"/>
      <c r="G849" s="456"/>
      <c r="H849" s="456"/>
      <c r="I849" s="456"/>
      <c r="J849" s="456"/>
      <c r="K849" s="456"/>
      <c r="L849" s="456"/>
      <c r="M849" s="456"/>
      <c r="N849" s="456"/>
      <c r="O849" s="457"/>
      <c r="P849" s="94"/>
      <c r="W849" s="91"/>
      <c r="Y849" s="465" t="s">
        <v>1158</v>
      </c>
      <c r="Z849" s="465"/>
      <c r="AA849" s="465"/>
      <c r="AB849" s="465"/>
      <c r="AC849" s="465"/>
      <c r="AD849" s="465"/>
      <c r="AE849" s="465"/>
      <c r="AF849" s="465"/>
      <c r="AG849" s="465"/>
      <c r="AH849" s="465"/>
      <c r="AI849" s="465"/>
      <c r="AJ849" s="465"/>
      <c r="AK849" s="465"/>
      <c r="AL849" s="465"/>
      <c r="AM849" s="465"/>
      <c r="AN849" s="465"/>
      <c r="AO849" s="465"/>
      <c r="AP849" s="465"/>
      <c r="AQ849" s="465"/>
      <c r="AR849" s="465"/>
      <c r="AS849" s="465"/>
      <c r="AT849" s="465"/>
      <c r="AU849" s="465"/>
      <c r="AV849" s="465"/>
      <c r="AW849" s="465"/>
      <c r="AX849" s="465"/>
      <c r="AY849" s="465"/>
      <c r="AZ849" s="465"/>
      <c r="BA849" s="465"/>
      <c r="BB849" s="465"/>
      <c r="BC849" s="465"/>
      <c r="BD849" s="465"/>
      <c r="BE849" s="465"/>
      <c r="BF849" s="465"/>
      <c r="BG849" s="465"/>
      <c r="BH849" s="457"/>
      <c r="BI849" s="69"/>
      <c r="BR849" s="91"/>
      <c r="BS849" s="94"/>
      <c r="BX849" s="91"/>
    </row>
    <row r="850" spans="1:76" ht="12" customHeight="1">
      <c r="A850" s="69"/>
      <c r="C850" s="458"/>
      <c r="D850" s="458"/>
      <c r="E850" s="458"/>
      <c r="F850" s="458"/>
      <c r="G850" s="458"/>
      <c r="H850" s="458"/>
      <c r="I850" s="458"/>
      <c r="J850" s="458"/>
      <c r="K850" s="458"/>
      <c r="L850" s="458"/>
      <c r="M850" s="458"/>
      <c r="N850" s="458"/>
      <c r="O850" s="459"/>
      <c r="P850" s="94"/>
      <c r="W850" s="91"/>
      <c r="Y850" s="465"/>
      <c r="Z850" s="465"/>
      <c r="AA850" s="465"/>
      <c r="AB850" s="465"/>
      <c r="AC850" s="465"/>
      <c r="AD850" s="465"/>
      <c r="AE850" s="465"/>
      <c r="AF850" s="465"/>
      <c r="AG850" s="465"/>
      <c r="AH850" s="465"/>
      <c r="AI850" s="465"/>
      <c r="AJ850" s="465"/>
      <c r="AK850" s="465"/>
      <c r="AL850" s="465"/>
      <c r="AM850" s="465"/>
      <c r="AN850" s="465"/>
      <c r="AO850" s="465"/>
      <c r="AP850" s="465"/>
      <c r="AQ850" s="465"/>
      <c r="AR850" s="465"/>
      <c r="AS850" s="465"/>
      <c r="AT850" s="465"/>
      <c r="AU850" s="465"/>
      <c r="AV850" s="465"/>
      <c r="AW850" s="465"/>
      <c r="AX850" s="465"/>
      <c r="AY850" s="465"/>
      <c r="AZ850" s="465"/>
      <c r="BA850" s="465"/>
      <c r="BB850" s="465"/>
      <c r="BC850" s="465"/>
      <c r="BD850" s="465"/>
      <c r="BE850" s="465"/>
      <c r="BF850" s="465"/>
      <c r="BG850" s="465"/>
      <c r="BH850" s="457"/>
      <c r="BI850" s="69"/>
      <c r="BR850" s="91"/>
      <c r="BS850" s="94"/>
      <c r="BX850" s="91"/>
    </row>
    <row r="851" spans="1:76" s="5" customFormat="1" ht="12" customHeight="1">
      <c r="A851" s="98"/>
      <c r="B851" s="9"/>
      <c r="C851" s="9"/>
      <c r="O851" s="93"/>
      <c r="P851" s="92"/>
      <c r="W851" s="93"/>
      <c r="X851" s="6"/>
      <c r="Y851" s="122"/>
      <c r="Z851" s="122"/>
      <c r="AA851" s="122"/>
      <c r="AB851" s="122"/>
      <c r="AC851" s="122"/>
      <c r="AD851" s="122"/>
      <c r="AE851" s="122"/>
      <c r="AF851" s="122"/>
      <c r="AG851" s="122"/>
      <c r="AH851" s="122"/>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I851" s="98"/>
      <c r="BR851" s="93"/>
      <c r="BS851" s="92"/>
      <c r="BX851" s="93"/>
    </row>
    <row r="852" spans="1:76" s="5" customFormat="1" ht="12" customHeight="1">
      <c r="A852" s="98"/>
      <c r="B852" s="95" t="s">
        <v>1007</v>
      </c>
      <c r="C852" s="450" t="s">
        <v>52</v>
      </c>
      <c r="D852" s="458"/>
      <c r="E852" s="458"/>
      <c r="F852" s="458"/>
      <c r="G852" s="458"/>
      <c r="H852" s="458"/>
      <c r="I852" s="458"/>
      <c r="J852" s="458"/>
      <c r="K852" s="458"/>
      <c r="L852" s="458"/>
      <c r="M852" s="458"/>
      <c r="N852" s="458"/>
      <c r="O852" s="459"/>
      <c r="P852" s="92"/>
      <c r="Q852" s="5" t="s">
        <v>947</v>
      </c>
      <c r="S852" s="6" t="s">
        <v>855</v>
      </c>
      <c r="T852" s="8"/>
      <c r="U852" s="453" t="s">
        <v>948</v>
      </c>
      <c r="V852" s="454"/>
      <c r="W852" s="455"/>
      <c r="X852" s="6" t="s">
        <v>949</v>
      </c>
      <c r="Y852" s="122" t="s">
        <v>154</v>
      </c>
      <c r="Z852" s="122"/>
      <c r="AA852" s="122"/>
      <c r="AB852" s="122"/>
      <c r="AC852" s="122"/>
      <c r="AD852" s="122"/>
      <c r="AE852" s="122"/>
      <c r="AF852" s="122"/>
      <c r="AG852" s="122"/>
      <c r="AH852" s="122"/>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I852" s="98" t="s">
        <v>631</v>
      </c>
      <c r="BR852" s="93"/>
      <c r="BS852" s="92"/>
      <c r="BX852" s="93"/>
    </row>
    <row r="853" spans="1:76" s="5" customFormat="1" ht="12" customHeight="1">
      <c r="A853" s="98"/>
      <c r="B853" s="9"/>
      <c r="C853" s="458"/>
      <c r="D853" s="458"/>
      <c r="E853" s="458"/>
      <c r="F853" s="458"/>
      <c r="G853" s="458"/>
      <c r="H853" s="458"/>
      <c r="I853" s="458"/>
      <c r="J853" s="458"/>
      <c r="K853" s="458"/>
      <c r="L853" s="458"/>
      <c r="M853" s="458"/>
      <c r="N853" s="458"/>
      <c r="O853" s="459"/>
      <c r="P853" s="92"/>
      <c r="Q853" s="5" t="s">
        <v>105</v>
      </c>
      <c r="S853" s="6"/>
      <c r="W853" s="93"/>
      <c r="X853" s="6"/>
      <c r="Y853" s="122" t="s">
        <v>155</v>
      </c>
      <c r="Z853" s="122"/>
      <c r="AA853" s="122"/>
      <c r="AB853" s="122"/>
      <c r="AC853" s="122"/>
      <c r="AD853" s="122"/>
      <c r="AE853" s="122"/>
      <c r="AF853" s="122"/>
      <c r="AG853" s="122"/>
      <c r="AH853" s="122"/>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I853" s="98"/>
      <c r="BR853" s="93"/>
      <c r="BS853" s="92"/>
      <c r="BX853" s="93"/>
    </row>
    <row r="854" spans="1:76" s="5" customFormat="1" ht="12" customHeight="1">
      <c r="A854" s="98"/>
      <c r="B854" s="9"/>
      <c r="C854" s="458"/>
      <c r="D854" s="458"/>
      <c r="E854" s="458"/>
      <c r="F854" s="458"/>
      <c r="G854" s="458"/>
      <c r="H854" s="458"/>
      <c r="I854" s="458"/>
      <c r="J854" s="458"/>
      <c r="K854" s="458"/>
      <c r="L854" s="458"/>
      <c r="M854" s="458"/>
      <c r="N854" s="458"/>
      <c r="O854" s="459"/>
      <c r="P854" s="92"/>
      <c r="W854" s="93"/>
      <c r="X854" s="6"/>
      <c r="Y854" s="122"/>
      <c r="Z854" s="103" t="s">
        <v>943</v>
      </c>
      <c r="AA854" s="465" t="s">
        <v>139</v>
      </c>
      <c r="AB854" s="465"/>
      <c r="AC854" s="465"/>
      <c r="AD854" s="465"/>
      <c r="AE854" s="465"/>
      <c r="AF854" s="465"/>
      <c r="AG854" s="465"/>
      <c r="AH854" s="465"/>
      <c r="AI854" s="465"/>
      <c r="AJ854" s="465"/>
      <c r="AK854" s="465"/>
      <c r="AL854" s="465"/>
      <c r="AM854" s="465"/>
      <c r="AN854" s="465"/>
      <c r="AO854" s="465"/>
      <c r="AP854" s="465"/>
      <c r="AQ854" s="465"/>
      <c r="AR854" s="465"/>
      <c r="AS854" s="465"/>
      <c r="AT854" s="465"/>
      <c r="AU854" s="465"/>
      <c r="AV854" s="465"/>
      <c r="AW854" s="465"/>
      <c r="AX854" s="465"/>
      <c r="AY854" s="465"/>
      <c r="AZ854" s="465"/>
      <c r="BA854" s="465"/>
      <c r="BB854" s="465"/>
      <c r="BC854" s="465"/>
      <c r="BD854" s="465"/>
      <c r="BE854" s="465"/>
      <c r="BF854" s="465"/>
      <c r="BG854" s="465"/>
      <c r="BH854" s="457"/>
      <c r="BI854" s="98"/>
      <c r="BR854" s="93"/>
      <c r="BS854" s="92"/>
      <c r="BX854" s="93"/>
    </row>
    <row r="855" spans="1:76" s="5" customFormat="1" ht="12" customHeight="1">
      <c r="A855" s="98"/>
      <c r="B855" s="9"/>
      <c r="C855" s="9"/>
      <c r="O855" s="93"/>
      <c r="P855" s="92"/>
      <c r="W855" s="93"/>
      <c r="X855" s="6"/>
      <c r="Y855" s="122"/>
      <c r="Z855" s="122"/>
      <c r="AA855" s="465"/>
      <c r="AB855" s="465"/>
      <c r="AC855" s="465"/>
      <c r="AD855" s="465"/>
      <c r="AE855" s="465"/>
      <c r="AF855" s="465"/>
      <c r="AG855" s="465"/>
      <c r="AH855" s="465"/>
      <c r="AI855" s="465"/>
      <c r="AJ855" s="465"/>
      <c r="AK855" s="465"/>
      <c r="AL855" s="465"/>
      <c r="AM855" s="465"/>
      <c r="AN855" s="465"/>
      <c r="AO855" s="465"/>
      <c r="AP855" s="465"/>
      <c r="AQ855" s="465"/>
      <c r="AR855" s="465"/>
      <c r="AS855" s="465"/>
      <c r="AT855" s="465"/>
      <c r="AU855" s="465"/>
      <c r="AV855" s="465"/>
      <c r="AW855" s="465"/>
      <c r="AX855" s="465"/>
      <c r="AY855" s="465"/>
      <c r="AZ855" s="465"/>
      <c r="BA855" s="465"/>
      <c r="BB855" s="465"/>
      <c r="BC855" s="465"/>
      <c r="BD855" s="465"/>
      <c r="BE855" s="465"/>
      <c r="BF855" s="465"/>
      <c r="BG855" s="465"/>
      <c r="BH855" s="457"/>
      <c r="BI855" s="98"/>
      <c r="BR855" s="93"/>
      <c r="BS855" s="92"/>
      <c r="BX855" s="93"/>
    </row>
    <row r="856" spans="1:76" s="5" customFormat="1" ht="12" customHeight="1">
      <c r="A856" s="98"/>
      <c r="B856" s="9"/>
      <c r="C856" s="9"/>
      <c r="O856" s="93"/>
      <c r="P856" s="92"/>
      <c r="W856" s="93"/>
      <c r="X856" s="6"/>
      <c r="Y856" s="122" t="s">
        <v>156</v>
      </c>
      <c r="Z856" s="122"/>
      <c r="AA856" s="122"/>
      <c r="AB856" s="122"/>
      <c r="AC856" s="122"/>
      <c r="AD856" s="122"/>
      <c r="AE856" s="122"/>
      <c r="AF856" s="122"/>
      <c r="AG856" s="122"/>
      <c r="AH856" s="122"/>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I856" s="98"/>
      <c r="BR856" s="93"/>
      <c r="BS856" s="92"/>
      <c r="BX856" s="93"/>
    </row>
    <row r="857" spans="1:76" s="5" customFormat="1" ht="12" customHeight="1">
      <c r="A857" s="98"/>
      <c r="B857" s="9"/>
      <c r="C857" s="9"/>
      <c r="O857" s="93"/>
      <c r="P857" s="92"/>
      <c r="W857" s="93"/>
      <c r="X857" s="6"/>
      <c r="Y857" s="122"/>
      <c r="Z857" s="103" t="s">
        <v>943</v>
      </c>
      <c r="AA857" s="122" t="s">
        <v>157</v>
      </c>
      <c r="AB857" s="122"/>
      <c r="AC857" s="122"/>
      <c r="AD857" s="122"/>
      <c r="AE857" s="122"/>
      <c r="AF857" s="122"/>
      <c r="AG857" s="122"/>
      <c r="AH857" s="122"/>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I857" s="98"/>
      <c r="BR857" s="93"/>
      <c r="BS857" s="92"/>
      <c r="BX857" s="93"/>
    </row>
    <row r="858" spans="1:76" s="5" customFormat="1" ht="12" customHeight="1">
      <c r="A858" s="98"/>
      <c r="B858" s="9"/>
      <c r="C858" s="9"/>
      <c r="O858" s="93"/>
      <c r="P858" s="92"/>
      <c r="W858" s="93"/>
      <c r="X858" s="6"/>
      <c r="Y858" s="122" t="s">
        <v>158</v>
      </c>
      <c r="Z858" s="122"/>
      <c r="AA858" s="122"/>
      <c r="AB858" s="122"/>
      <c r="AC858" s="122"/>
      <c r="AD858" s="122"/>
      <c r="AE858" s="122"/>
      <c r="AF858" s="122"/>
      <c r="AG858" s="122"/>
      <c r="AH858" s="122"/>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I858" s="98"/>
      <c r="BR858" s="93"/>
      <c r="BS858" s="92"/>
      <c r="BX858" s="93"/>
    </row>
    <row r="859" spans="1:76" s="5" customFormat="1" ht="12" customHeight="1">
      <c r="A859" s="98"/>
      <c r="B859" s="9"/>
      <c r="C859" s="9"/>
      <c r="O859" s="93"/>
      <c r="P859" s="92"/>
      <c r="W859" s="93"/>
      <c r="X859" s="6"/>
      <c r="Y859" s="122"/>
      <c r="Z859" s="103" t="s">
        <v>943</v>
      </c>
      <c r="AA859" s="465" t="s">
        <v>159</v>
      </c>
      <c r="AB859" s="465"/>
      <c r="AC859" s="465"/>
      <c r="AD859" s="465"/>
      <c r="AE859" s="465"/>
      <c r="AF859" s="465"/>
      <c r="AG859" s="465"/>
      <c r="AH859" s="465"/>
      <c r="AI859" s="465"/>
      <c r="AJ859" s="465"/>
      <c r="AK859" s="465"/>
      <c r="AL859" s="465"/>
      <c r="AM859" s="465"/>
      <c r="AN859" s="465"/>
      <c r="AO859" s="465"/>
      <c r="AP859" s="465"/>
      <c r="AQ859" s="465"/>
      <c r="AR859" s="465"/>
      <c r="AS859" s="465"/>
      <c r="AT859" s="465"/>
      <c r="AU859" s="465"/>
      <c r="AV859" s="465"/>
      <c r="AW859" s="465"/>
      <c r="AX859" s="465"/>
      <c r="AY859" s="465"/>
      <c r="AZ859" s="465"/>
      <c r="BA859" s="465"/>
      <c r="BB859" s="465"/>
      <c r="BC859" s="465"/>
      <c r="BD859" s="465"/>
      <c r="BE859" s="465"/>
      <c r="BF859" s="465"/>
      <c r="BG859" s="465"/>
      <c r="BH859" s="457"/>
      <c r="BI859" s="98"/>
      <c r="BR859" s="93"/>
      <c r="BS859" s="92"/>
      <c r="BX859" s="93"/>
    </row>
    <row r="860" spans="1:76" s="5" customFormat="1" ht="12" customHeight="1">
      <c r="A860" s="98"/>
      <c r="B860" s="9"/>
      <c r="C860" s="9"/>
      <c r="O860" s="93"/>
      <c r="P860" s="92"/>
      <c r="W860" s="93"/>
      <c r="X860" s="6"/>
      <c r="Y860" s="122"/>
      <c r="Z860" s="122"/>
      <c r="AA860" s="465"/>
      <c r="AB860" s="465"/>
      <c r="AC860" s="465"/>
      <c r="AD860" s="465"/>
      <c r="AE860" s="465"/>
      <c r="AF860" s="465"/>
      <c r="AG860" s="465"/>
      <c r="AH860" s="465"/>
      <c r="AI860" s="465"/>
      <c r="AJ860" s="465"/>
      <c r="AK860" s="465"/>
      <c r="AL860" s="465"/>
      <c r="AM860" s="465"/>
      <c r="AN860" s="465"/>
      <c r="AO860" s="465"/>
      <c r="AP860" s="465"/>
      <c r="AQ860" s="465"/>
      <c r="AR860" s="465"/>
      <c r="AS860" s="465"/>
      <c r="AT860" s="465"/>
      <c r="AU860" s="465"/>
      <c r="AV860" s="465"/>
      <c r="AW860" s="465"/>
      <c r="AX860" s="465"/>
      <c r="AY860" s="465"/>
      <c r="AZ860" s="465"/>
      <c r="BA860" s="465"/>
      <c r="BB860" s="465"/>
      <c r="BC860" s="465"/>
      <c r="BD860" s="465"/>
      <c r="BE860" s="465"/>
      <c r="BF860" s="465"/>
      <c r="BG860" s="465"/>
      <c r="BH860" s="457"/>
      <c r="BI860" s="98"/>
      <c r="BR860" s="93"/>
      <c r="BS860" s="92"/>
      <c r="BX860" s="93"/>
    </row>
    <row r="861" spans="1:76" s="5" customFormat="1" ht="12" customHeight="1">
      <c r="A861" s="98"/>
      <c r="B861" s="9"/>
      <c r="C861" s="9"/>
      <c r="O861" s="93"/>
      <c r="P861" s="92"/>
      <c r="W861" s="93"/>
      <c r="X861" s="6"/>
      <c r="Y861" s="122" t="s">
        <v>160</v>
      </c>
      <c r="Z861" s="122"/>
      <c r="AA861" s="122"/>
      <c r="AB861" s="122"/>
      <c r="AC861" s="122"/>
      <c r="AD861" s="122"/>
      <c r="AE861" s="122"/>
      <c r="AF861" s="122"/>
      <c r="AG861" s="122"/>
      <c r="AH861" s="122"/>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I861" s="98"/>
      <c r="BR861" s="93"/>
      <c r="BS861" s="92"/>
      <c r="BX861" s="93"/>
    </row>
    <row r="862" spans="1:76" s="5" customFormat="1" ht="12" customHeight="1">
      <c r="A862" s="98"/>
      <c r="B862" s="9"/>
      <c r="C862" s="9"/>
      <c r="O862" s="93"/>
      <c r="P862" s="92"/>
      <c r="W862" s="93"/>
      <c r="X862" s="6"/>
      <c r="Y862" s="122"/>
      <c r="Z862" s="103" t="s">
        <v>943</v>
      </c>
      <c r="AA862" s="122" t="s">
        <v>161</v>
      </c>
      <c r="AB862" s="122"/>
      <c r="AC862" s="122"/>
      <c r="AD862" s="122"/>
      <c r="AE862" s="122"/>
      <c r="AF862" s="122"/>
      <c r="AG862" s="122"/>
      <c r="AH862" s="122"/>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c r="BD862" s="122"/>
      <c r="BE862" s="122"/>
      <c r="BF862" s="122"/>
      <c r="BG862" s="122"/>
      <c r="BI862" s="98"/>
      <c r="BR862" s="93"/>
      <c r="BS862" s="92"/>
      <c r="BX862" s="93"/>
    </row>
    <row r="863" spans="1:76" s="5" customFormat="1" ht="8.25" customHeight="1">
      <c r="A863" s="98"/>
      <c r="B863" s="9"/>
      <c r="C863" s="9"/>
      <c r="O863" s="93"/>
      <c r="P863" s="92"/>
      <c r="W863" s="93"/>
      <c r="X863" s="6"/>
      <c r="BI863" s="98"/>
      <c r="BR863" s="93"/>
      <c r="BS863" s="92"/>
      <c r="BX863" s="93"/>
    </row>
    <row r="864" spans="1:76" s="5" customFormat="1" ht="12" customHeight="1">
      <c r="A864" s="98"/>
      <c r="B864" s="95" t="s">
        <v>1008</v>
      </c>
      <c r="C864" s="450" t="s">
        <v>122</v>
      </c>
      <c r="D864" s="458"/>
      <c r="E864" s="458"/>
      <c r="F864" s="458"/>
      <c r="G864" s="458"/>
      <c r="H864" s="458"/>
      <c r="I864" s="458"/>
      <c r="J864" s="458"/>
      <c r="K864" s="458"/>
      <c r="L864" s="458"/>
      <c r="M864" s="458"/>
      <c r="N864" s="458"/>
      <c r="O864" s="459"/>
      <c r="P864" s="92"/>
      <c r="Q864" s="5" t="s">
        <v>947</v>
      </c>
      <c r="S864" s="6" t="s">
        <v>855</v>
      </c>
      <c r="T864" s="8"/>
      <c r="U864" s="453" t="s">
        <v>948</v>
      </c>
      <c r="V864" s="454"/>
      <c r="W864" s="455"/>
      <c r="X864" s="6" t="s">
        <v>949</v>
      </c>
      <c r="Y864" s="5" t="s">
        <v>243</v>
      </c>
      <c r="BI864" s="92"/>
      <c r="BR864" s="93"/>
      <c r="BS864" s="92"/>
      <c r="BX864" s="93"/>
    </row>
    <row r="865" spans="1:76" s="5" customFormat="1" ht="12" customHeight="1">
      <c r="A865" s="98"/>
      <c r="B865" s="19"/>
      <c r="C865" s="458"/>
      <c r="D865" s="458"/>
      <c r="E865" s="458"/>
      <c r="F865" s="458"/>
      <c r="G865" s="458"/>
      <c r="H865" s="458"/>
      <c r="I865" s="458"/>
      <c r="J865" s="458"/>
      <c r="K865" s="458"/>
      <c r="L865" s="458"/>
      <c r="M865" s="458"/>
      <c r="N865" s="458"/>
      <c r="O865" s="459"/>
      <c r="P865" s="92"/>
      <c r="Q865" s="5" t="s">
        <v>105</v>
      </c>
      <c r="S865" s="6"/>
      <c r="W865" s="93"/>
      <c r="X865" s="6"/>
      <c r="Y865" s="6" t="s">
        <v>943</v>
      </c>
      <c r="Z865" s="456" t="s">
        <v>241</v>
      </c>
      <c r="AA865" s="456"/>
      <c r="AB865" s="456"/>
      <c r="AC865" s="456"/>
      <c r="AD865" s="456"/>
      <c r="AE865" s="456"/>
      <c r="AF865" s="456"/>
      <c r="AG865" s="456"/>
      <c r="AH865" s="456"/>
      <c r="AI865" s="456"/>
      <c r="AJ865" s="456"/>
      <c r="AK865" s="456"/>
      <c r="AL865" s="456"/>
      <c r="AM865" s="456"/>
      <c r="AN865" s="456"/>
      <c r="AO865" s="456"/>
      <c r="AP865" s="456"/>
      <c r="AQ865" s="456"/>
      <c r="AR865" s="456"/>
      <c r="AS865" s="456"/>
      <c r="AT865" s="456"/>
      <c r="AU865" s="456"/>
      <c r="AV865" s="456"/>
      <c r="AW865" s="456"/>
      <c r="AX865" s="456"/>
      <c r="AY865" s="456"/>
      <c r="AZ865" s="456"/>
      <c r="BA865" s="456"/>
      <c r="BB865" s="456"/>
      <c r="BC865" s="456"/>
      <c r="BD865" s="456"/>
      <c r="BE865" s="456"/>
      <c r="BF865" s="456"/>
      <c r="BG865" s="456"/>
      <c r="BH865" s="457"/>
      <c r="BI865" s="69" t="s">
        <v>1089</v>
      </c>
      <c r="BR865" s="93"/>
      <c r="BS865" s="92"/>
      <c r="BX865" s="93"/>
    </row>
    <row r="866" spans="1:76" s="5" customFormat="1" ht="12" customHeight="1">
      <c r="A866" s="98"/>
      <c r="B866" s="19"/>
      <c r="C866" s="458"/>
      <c r="D866" s="458"/>
      <c r="E866" s="458"/>
      <c r="F866" s="458"/>
      <c r="G866" s="458"/>
      <c r="H866" s="458"/>
      <c r="I866" s="458"/>
      <c r="J866" s="458"/>
      <c r="K866" s="458"/>
      <c r="L866" s="458"/>
      <c r="M866" s="458"/>
      <c r="N866" s="458"/>
      <c r="O866" s="459"/>
      <c r="P866" s="92"/>
      <c r="W866" s="93"/>
      <c r="X866" s="6"/>
      <c r="Z866" s="456"/>
      <c r="AA866" s="456"/>
      <c r="AB866" s="456"/>
      <c r="AC866" s="456"/>
      <c r="AD866" s="456"/>
      <c r="AE866" s="456"/>
      <c r="AF866" s="456"/>
      <c r="AG866" s="456"/>
      <c r="AH866" s="456"/>
      <c r="AI866" s="456"/>
      <c r="AJ866" s="456"/>
      <c r="AK866" s="456"/>
      <c r="AL866" s="456"/>
      <c r="AM866" s="456"/>
      <c r="AN866" s="456"/>
      <c r="AO866" s="456"/>
      <c r="AP866" s="456"/>
      <c r="AQ866" s="456"/>
      <c r="AR866" s="456"/>
      <c r="AS866" s="456"/>
      <c r="AT866" s="456"/>
      <c r="AU866" s="456"/>
      <c r="AV866" s="456"/>
      <c r="AW866" s="456"/>
      <c r="AX866" s="456"/>
      <c r="AY866" s="456"/>
      <c r="AZ866" s="456"/>
      <c r="BA866" s="456"/>
      <c r="BB866" s="456"/>
      <c r="BC866" s="456"/>
      <c r="BD866" s="456"/>
      <c r="BE866" s="456"/>
      <c r="BF866" s="456"/>
      <c r="BG866" s="456"/>
      <c r="BH866" s="457"/>
      <c r="BI866" s="69" t="s">
        <v>967</v>
      </c>
      <c r="BR866" s="93"/>
      <c r="BS866" s="92"/>
      <c r="BX866" s="93"/>
    </row>
    <row r="867" spans="1:76" s="5" customFormat="1" ht="12" customHeight="1">
      <c r="A867" s="98"/>
      <c r="B867" s="9"/>
      <c r="C867" s="9"/>
      <c r="O867" s="93"/>
      <c r="P867" s="94"/>
      <c r="Q867" s="11"/>
      <c r="R867" s="11"/>
      <c r="S867" s="11"/>
      <c r="T867" s="11"/>
      <c r="U867" s="11"/>
      <c r="V867" s="11"/>
      <c r="W867" s="91"/>
      <c r="X867" s="6"/>
      <c r="Z867" s="456"/>
      <c r="AA867" s="456"/>
      <c r="AB867" s="456"/>
      <c r="AC867" s="456"/>
      <c r="AD867" s="456"/>
      <c r="AE867" s="456"/>
      <c r="AF867" s="456"/>
      <c r="AG867" s="456"/>
      <c r="AH867" s="456"/>
      <c r="AI867" s="456"/>
      <c r="AJ867" s="456"/>
      <c r="AK867" s="456"/>
      <c r="AL867" s="456"/>
      <c r="AM867" s="456"/>
      <c r="AN867" s="456"/>
      <c r="AO867" s="456"/>
      <c r="AP867" s="456"/>
      <c r="AQ867" s="456"/>
      <c r="AR867" s="456"/>
      <c r="AS867" s="456"/>
      <c r="AT867" s="456"/>
      <c r="AU867" s="456"/>
      <c r="AV867" s="456"/>
      <c r="AW867" s="456"/>
      <c r="AX867" s="456"/>
      <c r="AY867" s="456"/>
      <c r="AZ867" s="456"/>
      <c r="BA867" s="456"/>
      <c r="BB867" s="456"/>
      <c r="BC867" s="456"/>
      <c r="BD867" s="456"/>
      <c r="BE867" s="456"/>
      <c r="BF867" s="456"/>
      <c r="BG867" s="456"/>
      <c r="BH867" s="457"/>
      <c r="BI867" s="98"/>
      <c r="BR867" s="93"/>
      <c r="BS867" s="92"/>
      <c r="BX867" s="93"/>
    </row>
    <row r="868" spans="1:76" s="5" customFormat="1" ht="12" customHeight="1">
      <c r="A868" s="98"/>
      <c r="B868" s="9"/>
      <c r="C868" s="9"/>
      <c r="O868" s="93"/>
      <c r="P868" s="92"/>
      <c r="W868" s="93"/>
      <c r="X868" s="6"/>
      <c r="Y868" s="6" t="s">
        <v>943</v>
      </c>
      <c r="Z868" s="456" t="s">
        <v>262</v>
      </c>
      <c r="AA868" s="456"/>
      <c r="AB868" s="456"/>
      <c r="AC868" s="456"/>
      <c r="AD868" s="456"/>
      <c r="AE868" s="456"/>
      <c r="AF868" s="456"/>
      <c r="AG868" s="456"/>
      <c r="AH868" s="456"/>
      <c r="AI868" s="456"/>
      <c r="AJ868" s="456"/>
      <c r="AK868" s="456"/>
      <c r="AL868" s="456"/>
      <c r="AM868" s="456"/>
      <c r="AN868" s="456"/>
      <c r="AO868" s="456"/>
      <c r="AP868" s="456"/>
      <c r="AQ868" s="456"/>
      <c r="AR868" s="456"/>
      <c r="AS868" s="456"/>
      <c r="AT868" s="456"/>
      <c r="AU868" s="456"/>
      <c r="AV868" s="456"/>
      <c r="AW868" s="456"/>
      <c r="AX868" s="456"/>
      <c r="AY868" s="456"/>
      <c r="AZ868" s="456"/>
      <c r="BA868" s="456"/>
      <c r="BB868" s="456"/>
      <c r="BC868" s="456"/>
      <c r="BD868" s="456"/>
      <c r="BE868" s="456"/>
      <c r="BF868" s="456"/>
      <c r="BG868" s="456"/>
      <c r="BH868" s="457"/>
      <c r="BI868" s="98" t="s">
        <v>632</v>
      </c>
      <c r="BR868" s="93"/>
      <c r="BS868" s="92"/>
      <c r="BX868" s="93"/>
    </row>
    <row r="869" spans="1:76" s="5" customFormat="1" ht="12" customHeight="1">
      <c r="A869" s="98"/>
      <c r="B869" s="9"/>
      <c r="C869" s="9"/>
      <c r="O869" s="93"/>
      <c r="P869" s="92"/>
      <c r="W869" s="93"/>
      <c r="X869" s="6"/>
      <c r="Z869" s="456"/>
      <c r="AA869" s="456"/>
      <c r="AB869" s="456"/>
      <c r="AC869" s="456"/>
      <c r="AD869" s="456"/>
      <c r="AE869" s="456"/>
      <c r="AF869" s="456"/>
      <c r="AG869" s="456"/>
      <c r="AH869" s="456"/>
      <c r="AI869" s="456"/>
      <c r="AJ869" s="456"/>
      <c r="AK869" s="456"/>
      <c r="AL869" s="456"/>
      <c r="AM869" s="456"/>
      <c r="AN869" s="456"/>
      <c r="AO869" s="456"/>
      <c r="AP869" s="456"/>
      <c r="AQ869" s="456"/>
      <c r="AR869" s="456"/>
      <c r="AS869" s="456"/>
      <c r="AT869" s="456"/>
      <c r="AU869" s="456"/>
      <c r="AV869" s="456"/>
      <c r="AW869" s="456"/>
      <c r="AX869" s="456"/>
      <c r="AY869" s="456"/>
      <c r="AZ869" s="456"/>
      <c r="BA869" s="456"/>
      <c r="BB869" s="456"/>
      <c r="BC869" s="456"/>
      <c r="BD869" s="456"/>
      <c r="BE869" s="456"/>
      <c r="BF869" s="456"/>
      <c r="BG869" s="456"/>
      <c r="BH869" s="457"/>
      <c r="BI869" s="98"/>
      <c r="BR869" s="93"/>
      <c r="BS869" s="92"/>
      <c r="BX869" s="93"/>
    </row>
    <row r="870" spans="1:76" s="5" customFormat="1" ht="12" customHeight="1">
      <c r="A870" s="98"/>
      <c r="B870" s="9"/>
      <c r="C870" s="9"/>
      <c r="O870" s="93"/>
      <c r="P870" s="92"/>
      <c r="W870" s="93"/>
      <c r="X870" s="6"/>
      <c r="Z870" s="456"/>
      <c r="AA870" s="456"/>
      <c r="AB870" s="456"/>
      <c r="AC870" s="456"/>
      <c r="AD870" s="456"/>
      <c r="AE870" s="456"/>
      <c r="AF870" s="456"/>
      <c r="AG870" s="456"/>
      <c r="AH870" s="456"/>
      <c r="AI870" s="456"/>
      <c r="AJ870" s="456"/>
      <c r="AK870" s="456"/>
      <c r="AL870" s="456"/>
      <c r="AM870" s="456"/>
      <c r="AN870" s="456"/>
      <c r="AO870" s="456"/>
      <c r="AP870" s="456"/>
      <c r="AQ870" s="456"/>
      <c r="AR870" s="456"/>
      <c r="AS870" s="456"/>
      <c r="AT870" s="456"/>
      <c r="AU870" s="456"/>
      <c r="AV870" s="456"/>
      <c r="AW870" s="456"/>
      <c r="AX870" s="456"/>
      <c r="AY870" s="456"/>
      <c r="AZ870" s="456"/>
      <c r="BA870" s="456"/>
      <c r="BB870" s="456"/>
      <c r="BC870" s="456"/>
      <c r="BD870" s="456"/>
      <c r="BE870" s="456"/>
      <c r="BF870" s="456"/>
      <c r="BG870" s="456"/>
      <c r="BH870" s="457"/>
      <c r="BI870" s="98"/>
      <c r="BR870" s="93"/>
      <c r="BS870" s="92"/>
      <c r="BX870" s="93"/>
    </row>
    <row r="871" spans="1:76" s="5" customFormat="1" ht="12" customHeight="1">
      <c r="A871" s="98"/>
      <c r="B871" s="9"/>
      <c r="C871" s="9"/>
      <c r="O871" s="93"/>
      <c r="P871" s="92"/>
      <c r="W871" s="93"/>
      <c r="X871" s="6"/>
      <c r="Y871" s="103" t="s">
        <v>943</v>
      </c>
      <c r="Z871" s="465" t="s">
        <v>803</v>
      </c>
      <c r="AA871" s="465"/>
      <c r="AB871" s="465"/>
      <c r="AC871" s="465"/>
      <c r="AD871" s="465"/>
      <c r="AE871" s="465"/>
      <c r="AF871" s="465"/>
      <c r="AG871" s="465"/>
      <c r="AH871" s="465"/>
      <c r="AI871" s="465"/>
      <c r="AJ871" s="465"/>
      <c r="AK871" s="465"/>
      <c r="AL871" s="465"/>
      <c r="AM871" s="465"/>
      <c r="AN871" s="465"/>
      <c r="AO871" s="465"/>
      <c r="AP871" s="465"/>
      <c r="AQ871" s="465"/>
      <c r="AR871" s="465"/>
      <c r="AS871" s="465"/>
      <c r="AT871" s="465"/>
      <c r="AU871" s="465"/>
      <c r="AV871" s="465"/>
      <c r="AW871" s="465"/>
      <c r="AX871" s="465"/>
      <c r="AY871" s="465"/>
      <c r="AZ871" s="465"/>
      <c r="BA871" s="465"/>
      <c r="BB871" s="465"/>
      <c r="BC871" s="465"/>
      <c r="BD871" s="465"/>
      <c r="BE871" s="465"/>
      <c r="BF871" s="465"/>
      <c r="BG871" s="465"/>
      <c r="BH871" s="457"/>
      <c r="BI871" s="98" t="s">
        <v>968</v>
      </c>
      <c r="BR871" s="93"/>
      <c r="BS871" s="92"/>
      <c r="BX871" s="93"/>
    </row>
    <row r="872" spans="1:76" s="5" customFormat="1" ht="12" customHeight="1">
      <c r="A872" s="98"/>
      <c r="B872" s="9"/>
      <c r="C872" s="9"/>
      <c r="O872" s="93"/>
      <c r="P872" s="92"/>
      <c r="W872" s="93"/>
      <c r="X872" s="6"/>
      <c r="Y872" s="122"/>
      <c r="Z872" s="465"/>
      <c r="AA872" s="465"/>
      <c r="AB872" s="465"/>
      <c r="AC872" s="465"/>
      <c r="AD872" s="465"/>
      <c r="AE872" s="465"/>
      <c r="AF872" s="465"/>
      <c r="AG872" s="465"/>
      <c r="AH872" s="465"/>
      <c r="AI872" s="465"/>
      <c r="AJ872" s="465"/>
      <c r="AK872" s="465"/>
      <c r="AL872" s="465"/>
      <c r="AM872" s="465"/>
      <c r="AN872" s="465"/>
      <c r="AO872" s="465"/>
      <c r="AP872" s="465"/>
      <c r="AQ872" s="465"/>
      <c r="AR872" s="465"/>
      <c r="AS872" s="465"/>
      <c r="AT872" s="465"/>
      <c r="AU872" s="465"/>
      <c r="AV872" s="465"/>
      <c r="AW872" s="465"/>
      <c r="AX872" s="465"/>
      <c r="AY872" s="465"/>
      <c r="AZ872" s="465"/>
      <c r="BA872" s="465"/>
      <c r="BB872" s="465"/>
      <c r="BC872" s="465"/>
      <c r="BD872" s="465"/>
      <c r="BE872" s="465"/>
      <c r="BF872" s="465"/>
      <c r="BG872" s="465"/>
      <c r="BH872" s="457"/>
      <c r="BI872" s="98" t="s">
        <v>969</v>
      </c>
      <c r="BR872" s="93"/>
      <c r="BS872" s="92"/>
      <c r="BX872" s="93"/>
    </row>
    <row r="873" spans="1:76" s="5" customFormat="1" ht="12" customHeight="1">
      <c r="A873" s="98"/>
      <c r="B873" s="9"/>
      <c r="C873" s="9"/>
      <c r="O873" s="93"/>
      <c r="P873" s="92"/>
      <c r="W873" s="93"/>
      <c r="X873" s="6"/>
      <c r="Y873" s="122"/>
      <c r="Z873" s="465"/>
      <c r="AA873" s="465"/>
      <c r="AB873" s="465"/>
      <c r="AC873" s="465"/>
      <c r="AD873" s="465"/>
      <c r="AE873" s="465"/>
      <c r="AF873" s="465"/>
      <c r="AG873" s="465"/>
      <c r="AH873" s="465"/>
      <c r="AI873" s="465"/>
      <c r="AJ873" s="465"/>
      <c r="AK873" s="465"/>
      <c r="AL873" s="465"/>
      <c r="AM873" s="465"/>
      <c r="AN873" s="465"/>
      <c r="AO873" s="465"/>
      <c r="AP873" s="465"/>
      <c r="AQ873" s="465"/>
      <c r="AR873" s="465"/>
      <c r="AS873" s="465"/>
      <c r="AT873" s="465"/>
      <c r="AU873" s="465"/>
      <c r="AV873" s="465"/>
      <c r="AW873" s="465"/>
      <c r="AX873" s="465"/>
      <c r="AY873" s="465"/>
      <c r="AZ873" s="465"/>
      <c r="BA873" s="465"/>
      <c r="BB873" s="465"/>
      <c r="BC873" s="465"/>
      <c r="BD873" s="465"/>
      <c r="BE873" s="465"/>
      <c r="BF873" s="465"/>
      <c r="BG873" s="465"/>
      <c r="BH873" s="457"/>
      <c r="BI873" s="98" t="s">
        <v>970</v>
      </c>
      <c r="BR873" s="93"/>
      <c r="BS873" s="92"/>
      <c r="BX873" s="93"/>
    </row>
    <row r="874" spans="1:76" s="5" customFormat="1" ht="12" customHeight="1">
      <c r="A874" s="98"/>
      <c r="B874" s="9"/>
      <c r="C874" s="9"/>
      <c r="O874" s="93"/>
      <c r="P874" s="92"/>
      <c r="W874" s="93"/>
      <c r="X874" s="6"/>
      <c r="Y874" s="122"/>
      <c r="Z874" s="465"/>
      <c r="AA874" s="465"/>
      <c r="AB874" s="465"/>
      <c r="AC874" s="465"/>
      <c r="AD874" s="465"/>
      <c r="AE874" s="465"/>
      <c r="AF874" s="465"/>
      <c r="AG874" s="465"/>
      <c r="AH874" s="465"/>
      <c r="AI874" s="465"/>
      <c r="AJ874" s="465"/>
      <c r="AK874" s="465"/>
      <c r="AL874" s="465"/>
      <c r="AM874" s="465"/>
      <c r="AN874" s="465"/>
      <c r="AO874" s="465"/>
      <c r="AP874" s="465"/>
      <c r="AQ874" s="465"/>
      <c r="AR874" s="465"/>
      <c r="AS874" s="465"/>
      <c r="AT874" s="465"/>
      <c r="AU874" s="465"/>
      <c r="AV874" s="465"/>
      <c r="AW874" s="465"/>
      <c r="AX874" s="465"/>
      <c r="AY874" s="465"/>
      <c r="AZ874" s="465"/>
      <c r="BA874" s="465"/>
      <c r="BB874" s="465"/>
      <c r="BC874" s="465"/>
      <c r="BD874" s="465"/>
      <c r="BE874" s="465"/>
      <c r="BF874" s="465"/>
      <c r="BG874" s="465"/>
      <c r="BH874" s="457"/>
      <c r="BI874" s="98"/>
      <c r="BR874" s="93"/>
      <c r="BS874" s="92"/>
      <c r="BX874" s="93"/>
    </row>
    <row r="875" spans="1:76" s="5" customFormat="1" ht="12" customHeight="1">
      <c r="A875" s="98"/>
      <c r="B875" s="9"/>
      <c r="C875" s="9"/>
      <c r="O875" s="93"/>
      <c r="P875" s="92"/>
      <c r="W875" s="93"/>
      <c r="X875" s="6"/>
      <c r="Y875" s="103" t="s">
        <v>943</v>
      </c>
      <c r="Z875" s="465" t="s">
        <v>971</v>
      </c>
      <c r="AA875" s="465"/>
      <c r="AB875" s="465"/>
      <c r="AC875" s="465"/>
      <c r="AD875" s="465"/>
      <c r="AE875" s="465"/>
      <c r="AF875" s="465"/>
      <c r="AG875" s="465"/>
      <c r="AH875" s="465"/>
      <c r="AI875" s="465"/>
      <c r="AJ875" s="465"/>
      <c r="AK875" s="465"/>
      <c r="AL875" s="465"/>
      <c r="AM875" s="465"/>
      <c r="AN875" s="465"/>
      <c r="AO875" s="465"/>
      <c r="AP875" s="465"/>
      <c r="AQ875" s="465"/>
      <c r="AR875" s="465"/>
      <c r="AS875" s="465"/>
      <c r="AT875" s="465"/>
      <c r="AU875" s="465"/>
      <c r="AV875" s="465"/>
      <c r="AW875" s="465"/>
      <c r="AX875" s="465"/>
      <c r="AY875" s="465"/>
      <c r="AZ875" s="465"/>
      <c r="BA875" s="465"/>
      <c r="BB875" s="465"/>
      <c r="BC875" s="465"/>
      <c r="BD875" s="465"/>
      <c r="BE875" s="465"/>
      <c r="BF875" s="465"/>
      <c r="BG875" s="465"/>
      <c r="BH875" s="457"/>
      <c r="BI875" s="69" t="s">
        <v>967</v>
      </c>
      <c r="BR875" s="93"/>
      <c r="BS875" s="92"/>
      <c r="BX875" s="93"/>
    </row>
    <row r="876" spans="1:76" s="5" customFormat="1" ht="12" customHeight="1">
      <c r="A876" s="98"/>
      <c r="B876" s="9"/>
      <c r="C876" s="9"/>
      <c r="O876" s="93"/>
      <c r="P876" s="92"/>
      <c r="W876" s="93"/>
      <c r="X876" s="6"/>
      <c r="Y876" s="122"/>
      <c r="Z876" s="465"/>
      <c r="AA876" s="465"/>
      <c r="AB876" s="465"/>
      <c r="AC876" s="465"/>
      <c r="AD876" s="465"/>
      <c r="AE876" s="465"/>
      <c r="AF876" s="465"/>
      <c r="AG876" s="465"/>
      <c r="AH876" s="465"/>
      <c r="AI876" s="465"/>
      <c r="AJ876" s="465"/>
      <c r="AK876" s="465"/>
      <c r="AL876" s="465"/>
      <c r="AM876" s="465"/>
      <c r="AN876" s="465"/>
      <c r="AO876" s="465"/>
      <c r="AP876" s="465"/>
      <c r="AQ876" s="465"/>
      <c r="AR876" s="465"/>
      <c r="AS876" s="465"/>
      <c r="AT876" s="465"/>
      <c r="AU876" s="465"/>
      <c r="AV876" s="465"/>
      <c r="AW876" s="465"/>
      <c r="AX876" s="465"/>
      <c r="AY876" s="465"/>
      <c r="AZ876" s="465"/>
      <c r="BA876" s="465"/>
      <c r="BB876" s="465"/>
      <c r="BC876" s="465"/>
      <c r="BD876" s="465"/>
      <c r="BE876" s="465"/>
      <c r="BF876" s="465"/>
      <c r="BG876" s="465"/>
      <c r="BH876" s="457"/>
      <c r="BI876" s="98"/>
      <c r="BR876" s="93"/>
      <c r="BS876" s="92"/>
      <c r="BX876" s="93"/>
    </row>
    <row r="877" spans="1:76" s="5" customFormat="1" ht="12" customHeight="1">
      <c r="A877" s="98"/>
      <c r="B877" s="9"/>
      <c r="C877" s="9"/>
      <c r="O877" s="93"/>
      <c r="P877" s="92"/>
      <c r="W877" s="93"/>
      <c r="X877" s="6"/>
      <c r="Z877" s="465"/>
      <c r="AA877" s="465"/>
      <c r="AB877" s="465"/>
      <c r="AC877" s="465"/>
      <c r="AD877" s="465"/>
      <c r="AE877" s="465"/>
      <c r="AF877" s="465"/>
      <c r="AG877" s="465"/>
      <c r="AH877" s="465"/>
      <c r="AI877" s="465"/>
      <c r="AJ877" s="465"/>
      <c r="AK877" s="465"/>
      <c r="AL877" s="465"/>
      <c r="AM877" s="465"/>
      <c r="AN877" s="465"/>
      <c r="AO877" s="465"/>
      <c r="AP877" s="465"/>
      <c r="AQ877" s="465"/>
      <c r="AR877" s="465"/>
      <c r="AS877" s="465"/>
      <c r="AT877" s="465"/>
      <c r="AU877" s="465"/>
      <c r="AV877" s="465"/>
      <c r="AW877" s="465"/>
      <c r="AX877" s="465"/>
      <c r="AY877" s="465"/>
      <c r="AZ877" s="465"/>
      <c r="BA877" s="465"/>
      <c r="BB877" s="465"/>
      <c r="BC877" s="465"/>
      <c r="BD877" s="465"/>
      <c r="BE877" s="465"/>
      <c r="BF877" s="465"/>
      <c r="BG877" s="465"/>
      <c r="BH877" s="457"/>
      <c r="BI877" s="98"/>
      <c r="BR877" s="93"/>
      <c r="BS877" s="92"/>
      <c r="BX877" s="93"/>
    </row>
    <row r="878" spans="1:76" s="5" customFormat="1" ht="12" customHeight="1">
      <c r="A878" s="98"/>
      <c r="B878" s="9"/>
      <c r="C878" s="9"/>
      <c r="O878" s="93"/>
      <c r="P878" s="92"/>
      <c r="W878" s="93"/>
      <c r="X878" s="6"/>
      <c r="Y878" s="122"/>
      <c r="Z878" s="465"/>
      <c r="AA878" s="465"/>
      <c r="AB878" s="465"/>
      <c r="AC878" s="465"/>
      <c r="AD878" s="465"/>
      <c r="AE878" s="465"/>
      <c r="AF878" s="465"/>
      <c r="AG878" s="465"/>
      <c r="AH878" s="465"/>
      <c r="AI878" s="465"/>
      <c r="AJ878" s="465"/>
      <c r="AK878" s="465"/>
      <c r="AL878" s="465"/>
      <c r="AM878" s="465"/>
      <c r="AN878" s="465"/>
      <c r="AO878" s="465"/>
      <c r="AP878" s="465"/>
      <c r="AQ878" s="465"/>
      <c r="AR878" s="465"/>
      <c r="AS878" s="465"/>
      <c r="AT878" s="465"/>
      <c r="AU878" s="465"/>
      <c r="AV878" s="465"/>
      <c r="AW878" s="465"/>
      <c r="AX878" s="465"/>
      <c r="AY878" s="465"/>
      <c r="AZ878" s="465"/>
      <c r="BA878" s="465"/>
      <c r="BB878" s="465"/>
      <c r="BC878" s="465"/>
      <c r="BD878" s="465"/>
      <c r="BE878" s="465"/>
      <c r="BF878" s="465"/>
      <c r="BG878" s="465"/>
      <c r="BH878" s="457"/>
      <c r="BI878" s="98"/>
      <c r="BR878" s="93"/>
      <c r="BS878" s="92"/>
      <c r="BX878" s="93"/>
    </row>
    <row r="879" spans="1:76" s="5" customFormat="1" ht="12" customHeight="1">
      <c r="A879" s="98"/>
      <c r="B879" s="9"/>
      <c r="C879" s="9"/>
      <c r="O879" s="93"/>
      <c r="P879" s="92"/>
      <c r="W879" s="93"/>
      <c r="X879" s="6"/>
      <c r="Y879" s="122"/>
      <c r="Z879" s="465" t="s">
        <v>240</v>
      </c>
      <c r="AA879" s="465"/>
      <c r="AB879" s="465"/>
      <c r="AC879" s="465"/>
      <c r="AD879" s="465"/>
      <c r="AE879" s="465"/>
      <c r="AF879" s="465"/>
      <c r="AG879" s="465"/>
      <c r="AH879" s="465"/>
      <c r="AI879" s="465"/>
      <c r="AJ879" s="465"/>
      <c r="AK879" s="465"/>
      <c r="AL879" s="465"/>
      <c r="AM879" s="465"/>
      <c r="AN879" s="465"/>
      <c r="AO879" s="465"/>
      <c r="AP879" s="465"/>
      <c r="AQ879" s="465"/>
      <c r="AR879" s="465"/>
      <c r="AS879" s="465"/>
      <c r="AT879" s="465"/>
      <c r="AU879" s="465"/>
      <c r="AV879" s="465"/>
      <c r="AW879" s="465"/>
      <c r="AX879" s="465"/>
      <c r="AY879" s="465"/>
      <c r="AZ879" s="465"/>
      <c r="BA879" s="465"/>
      <c r="BB879" s="465"/>
      <c r="BC879" s="465"/>
      <c r="BD879" s="465"/>
      <c r="BE879" s="465"/>
      <c r="BF879" s="465"/>
      <c r="BG879" s="465"/>
      <c r="BH879" s="457"/>
      <c r="BI879" s="98" t="s">
        <v>632</v>
      </c>
      <c r="BR879" s="93"/>
      <c r="BS879" s="92"/>
      <c r="BX879" s="93"/>
    </row>
    <row r="880" spans="1:76" s="5" customFormat="1" ht="12" customHeight="1">
      <c r="A880" s="98"/>
      <c r="B880" s="9"/>
      <c r="C880" s="9"/>
      <c r="O880" s="93"/>
      <c r="P880" s="92"/>
      <c r="W880" s="93"/>
      <c r="X880" s="6"/>
      <c r="Y880" s="122"/>
      <c r="Z880" s="465"/>
      <c r="AA880" s="465"/>
      <c r="AB880" s="465"/>
      <c r="AC880" s="465"/>
      <c r="AD880" s="465"/>
      <c r="AE880" s="465"/>
      <c r="AF880" s="465"/>
      <c r="AG880" s="465"/>
      <c r="AH880" s="465"/>
      <c r="AI880" s="465"/>
      <c r="AJ880" s="465"/>
      <c r="AK880" s="465"/>
      <c r="AL880" s="465"/>
      <c r="AM880" s="465"/>
      <c r="AN880" s="465"/>
      <c r="AO880" s="465"/>
      <c r="AP880" s="465"/>
      <c r="AQ880" s="465"/>
      <c r="AR880" s="465"/>
      <c r="AS880" s="465"/>
      <c r="AT880" s="465"/>
      <c r="AU880" s="465"/>
      <c r="AV880" s="465"/>
      <c r="AW880" s="465"/>
      <c r="AX880" s="465"/>
      <c r="AY880" s="465"/>
      <c r="AZ880" s="465"/>
      <c r="BA880" s="465"/>
      <c r="BB880" s="465"/>
      <c r="BC880" s="465"/>
      <c r="BD880" s="465"/>
      <c r="BE880" s="465"/>
      <c r="BF880" s="465"/>
      <c r="BG880" s="465"/>
      <c r="BH880" s="457"/>
      <c r="BI880" s="98"/>
      <c r="BR880" s="93"/>
      <c r="BS880" s="92"/>
      <c r="BX880" s="93"/>
    </row>
    <row r="881" spans="1:76" s="5" customFormat="1" ht="12" customHeight="1">
      <c r="A881" s="98"/>
      <c r="B881" s="9"/>
      <c r="C881" s="9"/>
      <c r="O881" s="93"/>
      <c r="P881" s="92"/>
      <c r="W881" s="93"/>
      <c r="X881" s="6"/>
      <c r="Y881" s="122"/>
      <c r="Z881" s="465" t="s">
        <v>196</v>
      </c>
      <c r="AA881" s="465"/>
      <c r="AB881" s="465"/>
      <c r="AC881" s="465"/>
      <c r="AD881" s="465"/>
      <c r="AE881" s="465"/>
      <c r="AF881" s="465"/>
      <c r="AG881" s="465"/>
      <c r="AH881" s="465"/>
      <c r="AI881" s="465"/>
      <c r="AJ881" s="465"/>
      <c r="AK881" s="465"/>
      <c r="AL881" s="465"/>
      <c r="AM881" s="465"/>
      <c r="AN881" s="465"/>
      <c r="AO881" s="465"/>
      <c r="AP881" s="465"/>
      <c r="AQ881" s="465"/>
      <c r="AR881" s="465"/>
      <c r="AS881" s="465"/>
      <c r="AT881" s="465"/>
      <c r="AU881" s="465"/>
      <c r="AV881" s="465"/>
      <c r="AW881" s="465"/>
      <c r="AX881" s="465"/>
      <c r="AY881" s="465"/>
      <c r="AZ881" s="465"/>
      <c r="BA881" s="465"/>
      <c r="BB881" s="465"/>
      <c r="BC881" s="465"/>
      <c r="BD881" s="465"/>
      <c r="BE881" s="465"/>
      <c r="BF881" s="465"/>
      <c r="BG881" s="465"/>
      <c r="BH881" s="457"/>
      <c r="BI881" s="98"/>
      <c r="BR881" s="93"/>
      <c r="BS881" s="92"/>
      <c r="BX881" s="93"/>
    </row>
    <row r="882" spans="1:76" s="5" customFormat="1" ht="12" customHeight="1">
      <c r="A882" s="98"/>
      <c r="B882" s="9"/>
      <c r="C882" s="9"/>
      <c r="O882" s="93"/>
      <c r="P882" s="92"/>
      <c r="W882" s="93"/>
      <c r="X882" s="6"/>
      <c r="Y882" s="122"/>
      <c r="Z882" s="465"/>
      <c r="AA882" s="465"/>
      <c r="AB882" s="465"/>
      <c r="AC882" s="465"/>
      <c r="AD882" s="465"/>
      <c r="AE882" s="465"/>
      <c r="AF882" s="465"/>
      <c r="AG882" s="465"/>
      <c r="AH882" s="465"/>
      <c r="AI882" s="465"/>
      <c r="AJ882" s="465"/>
      <c r="AK882" s="465"/>
      <c r="AL882" s="465"/>
      <c r="AM882" s="465"/>
      <c r="AN882" s="465"/>
      <c r="AO882" s="465"/>
      <c r="AP882" s="465"/>
      <c r="AQ882" s="465"/>
      <c r="AR882" s="465"/>
      <c r="AS882" s="465"/>
      <c r="AT882" s="465"/>
      <c r="AU882" s="465"/>
      <c r="AV882" s="465"/>
      <c r="AW882" s="465"/>
      <c r="AX882" s="465"/>
      <c r="AY882" s="465"/>
      <c r="AZ882" s="465"/>
      <c r="BA882" s="465"/>
      <c r="BB882" s="465"/>
      <c r="BC882" s="465"/>
      <c r="BD882" s="465"/>
      <c r="BE882" s="465"/>
      <c r="BF882" s="465"/>
      <c r="BG882" s="465"/>
      <c r="BH882" s="457"/>
      <c r="BI882" s="98"/>
      <c r="BR882" s="93"/>
      <c r="BS882" s="92"/>
      <c r="BX882" s="93"/>
    </row>
    <row r="883" spans="1:76" s="5" customFormat="1" ht="12" customHeight="1">
      <c r="A883" s="98"/>
      <c r="B883" s="9"/>
      <c r="C883" s="9"/>
      <c r="O883" s="93"/>
      <c r="P883" s="92"/>
      <c r="W883" s="93"/>
      <c r="X883" s="6"/>
      <c r="Y883" s="122"/>
      <c r="Z883" s="465"/>
      <c r="AA883" s="465"/>
      <c r="AB883" s="465"/>
      <c r="AC883" s="465"/>
      <c r="AD883" s="465"/>
      <c r="AE883" s="465"/>
      <c r="AF883" s="465"/>
      <c r="AG883" s="465"/>
      <c r="AH883" s="465"/>
      <c r="AI883" s="465"/>
      <c r="AJ883" s="465"/>
      <c r="AK883" s="465"/>
      <c r="AL883" s="465"/>
      <c r="AM883" s="465"/>
      <c r="AN883" s="465"/>
      <c r="AO883" s="465"/>
      <c r="AP883" s="465"/>
      <c r="AQ883" s="465"/>
      <c r="AR883" s="465"/>
      <c r="AS883" s="465"/>
      <c r="AT883" s="465"/>
      <c r="AU883" s="465"/>
      <c r="AV883" s="465"/>
      <c r="AW883" s="465"/>
      <c r="AX883" s="465"/>
      <c r="AY883" s="465"/>
      <c r="AZ883" s="465"/>
      <c r="BA883" s="465"/>
      <c r="BB883" s="465"/>
      <c r="BC883" s="465"/>
      <c r="BD883" s="465"/>
      <c r="BE883" s="465"/>
      <c r="BF883" s="465"/>
      <c r="BG883" s="465"/>
      <c r="BH883" s="457"/>
      <c r="BI883" s="98"/>
      <c r="BR883" s="93"/>
      <c r="BS883" s="92"/>
      <c r="BX883" s="93"/>
    </row>
    <row r="884" spans="1:76" s="5" customFormat="1" ht="12" customHeight="1">
      <c r="A884" s="98"/>
      <c r="B884" s="9"/>
      <c r="C884" s="9"/>
      <c r="O884" s="93"/>
      <c r="P884" s="92"/>
      <c r="W884" s="93"/>
      <c r="X884" s="6"/>
      <c r="Z884" s="456" t="s">
        <v>197</v>
      </c>
      <c r="AA884" s="456"/>
      <c r="AB884" s="456"/>
      <c r="AC884" s="456"/>
      <c r="AD884" s="456"/>
      <c r="AE884" s="456"/>
      <c r="AF884" s="456"/>
      <c r="AG884" s="456"/>
      <c r="AH884" s="456"/>
      <c r="AI884" s="456"/>
      <c r="AJ884" s="456"/>
      <c r="AK884" s="456"/>
      <c r="AL884" s="456"/>
      <c r="AM884" s="456"/>
      <c r="AN884" s="456"/>
      <c r="AO884" s="456"/>
      <c r="AP884" s="456"/>
      <c r="AQ884" s="456"/>
      <c r="AR884" s="456"/>
      <c r="AS884" s="456"/>
      <c r="AT884" s="456"/>
      <c r="AU884" s="456"/>
      <c r="AV884" s="456"/>
      <c r="AW884" s="456"/>
      <c r="AX884" s="456"/>
      <c r="AY884" s="456"/>
      <c r="AZ884" s="456"/>
      <c r="BA884" s="456"/>
      <c r="BB884" s="456"/>
      <c r="BC884" s="456"/>
      <c r="BD884" s="456"/>
      <c r="BE884" s="456"/>
      <c r="BF884" s="456"/>
      <c r="BG884" s="456"/>
      <c r="BH884" s="457"/>
      <c r="BI884" s="98"/>
      <c r="BR884" s="93"/>
      <c r="BS884" s="92"/>
      <c r="BX884" s="93"/>
    </row>
    <row r="885" spans="1:76" s="5" customFormat="1" ht="12" customHeight="1">
      <c r="A885" s="98"/>
      <c r="B885" s="9"/>
      <c r="C885" s="9"/>
      <c r="O885" s="93"/>
      <c r="P885" s="92"/>
      <c r="W885" s="93"/>
      <c r="X885" s="6"/>
      <c r="Z885" s="456"/>
      <c r="AA885" s="456"/>
      <c r="AB885" s="456"/>
      <c r="AC885" s="456"/>
      <c r="AD885" s="456"/>
      <c r="AE885" s="456"/>
      <c r="AF885" s="456"/>
      <c r="AG885" s="456"/>
      <c r="AH885" s="456"/>
      <c r="AI885" s="456"/>
      <c r="AJ885" s="456"/>
      <c r="AK885" s="456"/>
      <c r="AL885" s="456"/>
      <c r="AM885" s="456"/>
      <c r="AN885" s="456"/>
      <c r="AO885" s="456"/>
      <c r="AP885" s="456"/>
      <c r="AQ885" s="456"/>
      <c r="AR885" s="456"/>
      <c r="AS885" s="456"/>
      <c r="AT885" s="456"/>
      <c r="AU885" s="456"/>
      <c r="AV885" s="456"/>
      <c r="AW885" s="456"/>
      <c r="AX885" s="456"/>
      <c r="AY885" s="456"/>
      <c r="AZ885" s="456"/>
      <c r="BA885" s="456"/>
      <c r="BB885" s="456"/>
      <c r="BC885" s="456"/>
      <c r="BD885" s="456"/>
      <c r="BE885" s="456"/>
      <c r="BF885" s="456"/>
      <c r="BG885" s="456"/>
      <c r="BH885" s="457"/>
      <c r="BI885" s="98"/>
      <c r="BR885" s="93"/>
      <c r="BS885" s="92"/>
      <c r="BX885" s="93"/>
    </row>
    <row r="886" spans="1:76" s="5" customFormat="1" ht="12" customHeight="1">
      <c r="A886" s="98"/>
      <c r="B886" s="9"/>
      <c r="C886" s="9"/>
      <c r="O886" s="93"/>
      <c r="P886" s="92"/>
      <c r="W886" s="93"/>
      <c r="X886" s="6"/>
      <c r="Z886" s="456"/>
      <c r="AA886" s="456"/>
      <c r="AB886" s="456"/>
      <c r="AC886" s="456"/>
      <c r="AD886" s="456"/>
      <c r="AE886" s="456"/>
      <c r="AF886" s="456"/>
      <c r="AG886" s="456"/>
      <c r="AH886" s="456"/>
      <c r="AI886" s="456"/>
      <c r="AJ886" s="456"/>
      <c r="AK886" s="456"/>
      <c r="AL886" s="456"/>
      <c r="AM886" s="456"/>
      <c r="AN886" s="456"/>
      <c r="AO886" s="456"/>
      <c r="AP886" s="456"/>
      <c r="AQ886" s="456"/>
      <c r="AR886" s="456"/>
      <c r="AS886" s="456"/>
      <c r="AT886" s="456"/>
      <c r="AU886" s="456"/>
      <c r="AV886" s="456"/>
      <c r="AW886" s="456"/>
      <c r="AX886" s="456"/>
      <c r="AY886" s="456"/>
      <c r="AZ886" s="456"/>
      <c r="BA886" s="456"/>
      <c r="BB886" s="456"/>
      <c r="BC886" s="456"/>
      <c r="BD886" s="456"/>
      <c r="BE886" s="456"/>
      <c r="BF886" s="456"/>
      <c r="BG886" s="456"/>
      <c r="BH886" s="457"/>
      <c r="BI886" s="98"/>
      <c r="BR886" s="93"/>
      <c r="BS886" s="92"/>
      <c r="BX886" s="93"/>
    </row>
    <row r="887" spans="1:76" s="5" customFormat="1" ht="12" customHeight="1">
      <c r="A887" s="131"/>
      <c r="B887" s="276"/>
      <c r="C887" s="276"/>
      <c r="D887" s="132"/>
      <c r="E887" s="132"/>
      <c r="F887" s="132"/>
      <c r="G887" s="132"/>
      <c r="H887" s="132"/>
      <c r="I887" s="132"/>
      <c r="J887" s="132"/>
      <c r="K887" s="132"/>
      <c r="L887" s="132"/>
      <c r="M887" s="132"/>
      <c r="N887" s="132"/>
      <c r="O887" s="136"/>
      <c r="P887" s="135"/>
      <c r="Q887" s="132"/>
      <c r="R887" s="132"/>
      <c r="S887" s="132"/>
      <c r="T887" s="132"/>
      <c r="U887" s="132"/>
      <c r="V887" s="132"/>
      <c r="W887" s="136"/>
      <c r="X887" s="119"/>
      <c r="Y887" s="132"/>
      <c r="Z887" s="559"/>
      <c r="AA887" s="559"/>
      <c r="AB887" s="559"/>
      <c r="AC887" s="559"/>
      <c r="AD887" s="559"/>
      <c r="AE887" s="559"/>
      <c r="AF887" s="559"/>
      <c r="AG887" s="559"/>
      <c r="AH887" s="559"/>
      <c r="AI887" s="559"/>
      <c r="AJ887" s="559"/>
      <c r="AK887" s="559"/>
      <c r="AL887" s="559"/>
      <c r="AM887" s="559"/>
      <c r="AN887" s="559"/>
      <c r="AO887" s="559"/>
      <c r="AP887" s="559"/>
      <c r="AQ887" s="559"/>
      <c r="AR887" s="559"/>
      <c r="AS887" s="559"/>
      <c r="AT887" s="559"/>
      <c r="AU887" s="559"/>
      <c r="AV887" s="559"/>
      <c r="AW887" s="559"/>
      <c r="AX887" s="559"/>
      <c r="AY887" s="559"/>
      <c r="AZ887" s="559"/>
      <c r="BA887" s="559"/>
      <c r="BB887" s="559"/>
      <c r="BC887" s="559"/>
      <c r="BD887" s="559"/>
      <c r="BE887" s="559"/>
      <c r="BF887" s="559"/>
      <c r="BG887" s="559"/>
      <c r="BH887" s="560"/>
      <c r="BI887" s="131"/>
      <c r="BJ887" s="132"/>
      <c r="BK887" s="132"/>
      <c r="BL887" s="132"/>
      <c r="BM887" s="132"/>
      <c r="BN887" s="132"/>
      <c r="BO887" s="132"/>
      <c r="BP887" s="132"/>
      <c r="BQ887" s="132"/>
      <c r="BR887" s="136"/>
      <c r="BS887" s="135"/>
      <c r="BT887" s="132"/>
      <c r="BU887" s="132"/>
      <c r="BV887" s="132"/>
      <c r="BW887" s="132"/>
      <c r="BX887" s="136"/>
    </row>
    <row r="888" spans="1:76" s="5" customFormat="1" ht="12" customHeight="1">
      <c r="A888" s="98"/>
      <c r="B888" s="9"/>
      <c r="C888" s="9"/>
      <c r="O888" s="93"/>
      <c r="P888" s="92"/>
      <c r="W888" s="93"/>
      <c r="X888" s="6"/>
      <c r="Y888" s="122"/>
      <c r="Z888" s="104"/>
      <c r="AA888" s="104"/>
      <c r="AB888" s="104"/>
      <c r="AC888" s="104"/>
      <c r="AD888" s="104"/>
      <c r="AE888" s="104"/>
      <c r="AF888" s="104"/>
      <c r="AG888" s="104"/>
      <c r="AH888" s="104"/>
      <c r="AI888" s="104"/>
      <c r="AJ888" s="104"/>
      <c r="AK888" s="104"/>
      <c r="AL888" s="104"/>
      <c r="AM888" s="104"/>
      <c r="AN888" s="104"/>
      <c r="AO888" s="104"/>
      <c r="AP888" s="104"/>
      <c r="AQ888" s="104"/>
      <c r="AR888" s="104"/>
      <c r="AS888" s="104"/>
      <c r="AT888" s="104"/>
      <c r="AU888" s="104"/>
      <c r="AV888" s="104"/>
      <c r="AW888" s="104"/>
      <c r="AX888" s="104"/>
      <c r="AY888" s="104"/>
      <c r="AZ888" s="104"/>
      <c r="BA888" s="104"/>
      <c r="BB888" s="104"/>
      <c r="BC888" s="104"/>
      <c r="BD888" s="104"/>
      <c r="BE888" s="104"/>
      <c r="BF888" s="104"/>
      <c r="BG888" s="104"/>
      <c r="BH888" s="73"/>
      <c r="BI888" s="98"/>
      <c r="BR888" s="93"/>
      <c r="BS888" s="92"/>
      <c r="BX888" s="93"/>
    </row>
    <row r="889" spans="1:76" s="5" customFormat="1" ht="12" customHeight="1">
      <c r="A889" s="98"/>
      <c r="B889" s="9"/>
      <c r="C889" s="9"/>
      <c r="O889" s="93"/>
      <c r="P889" s="92"/>
      <c r="W889" s="93"/>
      <c r="X889" s="6"/>
      <c r="Y889" s="103" t="s">
        <v>943</v>
      </c>
      <c r="Z889" s="465" t="s">
        <v>26</v>
      </c>
      <c r="AA889" s="465"/>
      <c r="AB889" s="465"/>
      <c r="AC889" s="465"/>
      <c r="AD889" s="465"/>
      <c r="AE889" s="465"/>
      <c r="AF889" s="465"/>
      <c r="AG889" s="465"/>
      <c r="AH889" s="465"/>
      <c r="AI889" s="465"/>
      <c r="AJ889" s="465"/>
      <c r="AK889" s="465"/>
      <c r="AL889" s="465"/>
      <c r="AM889" s="465"/>
      <c r="AN889" s="465"/>
      <c r="AO889" s="465"/>
      <c r="AP889" s="465"/>
      <c r="AQ889" s="465"/>
      <c r="AR889" s="465"/>
      <c r="AS889" s="465"/>
      <c r="AT889" s="465"/>
      <c r="AU889" s="465"/>
      <c r="AV889" s="465"/>
      <c r="AW889" s="465"/>
      <c r="AX889" s="465"/>
      <c r="AY889" s="465"/>
      <c r="AZ889" s="465"/>
      <c r="BA889" s="465"/>
      <c r="BB889" s="465"/>
      <c r="BC889" s="465"/>
      <c r="BD889" s="465"/>
      <c r="BE889" s="465"/>
      <c r="BF889" s="465"/>
      <c r="BG889" s="465"/>
      <c r="BH889" s="457"/>
      <c r="BI889" s="98" t="s">
        <v>633</v>
      </c>
      <c r="BR889" s="93"/>
      <c r="BS889" s="92"/>
      <c r="BX889" s="93"/>
    </row>
    <row r="890" spans="1:76" s="5" customFormat="1" ht="12" customHeight="1">
      <c r="A890" s="98"/>
      <c r="B890" s="9"/>
      <c r="C890" s="9"/>
      <c r="O890" s="93"/>
      <c r="P890" s="92"/>
      <c r="W890" s="93"/>
      <c r="X890" s="6"/>
      <c r="Y890" s="122"/>
      <c r="Z890" s="465"/>
      <c r="AA890" s="465"/>
      <c r="AB890" s="465"/>
      <c r="AC890" s="465"/>
      <c r="AD890" s="465"/>
      <c r="AE890" s="465"/>
      <c r="AF890" s="465"/>
      <c r="AG890" s="465"/>
      <c r="AH890" s="465"/>
      <c r="AI890" s="465"/>
      <c r="AJ890" s="465"/>
      <c r="AK890" s="465"/>
      <c r="AL890" s="465"/>
      <c r="AM890" s="465"/>
      <c r="AN890" s="465"/>
      <c r="AO890" s="465"/>
      <c r="AP890" s="465"/>
      <c r="AQ890" s="465"/>
      <c r="AR890" s="465"/>
      <c r="AS890" s="465"/>
      <c r="AT890" s="465"/>
      <c r="AU890" s="465"/>
      <c r="AV890" s="465"/>
      <c r="AW890" s="465"/>
      <c r="AX890" s="465"/>
      <c r="AY890" s="465"/>
      <c r="AZ890" s="465"/>
      <c r="BA890" s="465"/>
      <c r="BB890" s="465"/>
      <c r="BC890" s="465"/>
      <c r="BD890" s="465"/>
      <c r="BE890" s="465"/>
      <c r="BF890" s="465"/>
      <c r="BG890" s="465"/>
      <c r="BH890" s="457"/>
      <c r="BI890" s="98"/>
      <c r="BR890" s="93"/>
      <c r="BS890" s="92"/>
      <c r="BX890" s="93"/>
    </row>
    <row r="891" spans="1:76" s="5" customFormat="1" ht="12" customHeight="1">
      <c r="A891" s="98"/>
      <c r="B891" s="9"/>
      <c r="C891" s="9"/>
      <c r="O891" s="93"/>
      <c r="P891" s="92"/>
      <c r="W891" s="93"/>
      <c r="X891" s="6"/>
      <c r="Y891" s="103" t="s">
        <v>943</v>
      </c>
      <c r="Z891" s="465" t="s">
        <v>131</v>
      </c>
      <c r="AA891" s="465"/>
      <c r="AB891" s="465"/>
      <c r="AC891" s="465"/>
      <c r="AD891" s="465"/>
      <c r="AE891" s="465"/>
      <c r="AF891" s="465"/>
      <c r="AG891" s="465"/>
      <c r="AH891" s="465"/>
      <c r="AI891" s="465"/>
      <c r="AJ891" s="465"/>
      <c r="AK891" s="465"/>
      <c r="AL891" s="465"/>
      <c r="AM891" s="465"/>
      <c r="AN891" s="465"/>
      <c r="AO891" s="465"/>
      <c r="AP891" s="465"/>
      <c r="AQ891" s="465"/>
      <c r="AR891" s="465"/>
      <c r="AS891" s="465"/>
      <c r="AT891" s="465"/>
      <c r="AU891" s="465"/>
      <c r="AV891" s="465"/>
      <c r="AW891" s="465"/>
      <c r="AX891" s="465"/>
      <c r="AY891" s="465"/>
      <c r="AZ891" s="465"/>
      <c r="BA891" s="465"/>
      <c r="BB891" s="465"/>
      <c r="BC891" s="465"/>
      <c r="BD891" s="465"/>
      <c r="BE891" s="465"/>
      <c r="BF891" s="465"/>
      <c r="BG891" s="465"/>
      <c r="BH891" s="457"/>
      <c r="BI891" s="98" t="s">
        <v>634</v>
      </c>
      <c r="BR891" s="93"/>
      <c r="BS891" s="92"/>
      <c r="BX891" s="93"/>
    </row>
    <row r="892" spans="1:76" s="5" customFormat="1" ht="12" customHeight="1">
      <c r="A892" s="98"/>
      <c r="B892" s="9"/>
      <c r="C892" s="9"/>
      <c r="O892" s="93"/>
      <c r="P892" s="92"/>
      <c r="W892" s="93"/>
      <c r="X892" s="6"/>
      <c r="Y892" s="122"/>
      <c r="Z892" s="465"/>
      <c r="AA892" s="465"/>
      <c r="AB892" s="465"/>
      <c r="AC892" s="465"/>
      <c r="AD892" s="465"/>
      <c r="AE892" s="465"/>
      <c r="AF892" s="465"/>
      <c r="AG892" s="465"/>
      <c r="AH892" s="465"/>
      <c r="AI892" s="465"/>
      <c r="AJ892" s="465"/>
      <c r="AK892" s="465"/>
      <c r="AL892" s="465"/>
      <c r="AM892" s="465"/>
      <c r="AN892" s="465"/>
      <c r="AO892" s="465"/>
      <c r="AP892" s="465"/>
      <c r="AQ892" s="465"/>
      <c r="AR892" s="465"/>
      <c r="AS892" s="465"/>
      <c r="AT892" s="465"/>
      <c r="AU892" s="465"/>
      <c r="AV892" s="465"/>
      <c r="AW892" s="465"/>
      <c r="AX892" s="465"/>
      <c r="AY892" s="465"/>
      <c r="AZ892" s="465"/>
      <c r="BA892" s="465"/>
      <c r="BB892" s="465"/>
      <c r="BC892" s="465"/>
      <c r="BD892" s="465"/>
      <c r="BE892" s="465"/>
      <c r="BF892" s="465"/>
      <c r="BG892" s="465"/>
      <c r="BH892" s="457"/>
      <c r="BI892" s="92"/>
      <c r="BR892" s="93"/>
      <c r="BS892" s="92"/>
      <c r="BX892" s="93"/>
    </row>
    <row r="893" spans="1:76" s="5" customFormat="1" ht="12" customHeight="1">
      <c r="A893" s="98"/>
      <c r="B893" s="9"/>
      <c r="C893" s="9"/>
      <c r="O893" s="93"/>
      <c r="P893" s="92"/>
      <c r="W893" s="93"/>
      <c r="X893" s="6"/>
      <c r="Y893" s="122"/>
      <c r="Z893" s="103" t="s">
        <v>944</v>
      </c>
      <c r="AA893" s="465" t="s">
        <v>132</v>
      </c>
      <c r="AB893" s="465"/>
      <c r="AC893" s="465"/>
      <c r="AD893" s="465"/>
      <c r="AE893" s="465"/>
      <c r="AF893" s="465"/>
      <c r="AG893" s="465"/>
      <c r="AH893" s="465"/>
      <c r="AI893" s="465"/>
      <c r="AJ893" s="465"/>
      <c r="AK893" s="465"/>
      <c r="AL893" s="465"/>
      <c r="AM893" s="465"/>
      <c r="AN893" s="465"/>
      <c r="AO893" s="465"/>
      <c r="AP893" s="465"/>
      <c r="AQ893" s="465"/>
      <c r="AR893" s="465"/>
      <c r="AS893" s="465"/>
      <c r="AT893" s="465"/>
      <c r="AU893" s="465"/>
      <c r="AV893" s="465"/>
      <c r="AW893" s="465"/>
      <c r="AX893" s="465"/>
      <c r="AY893" s="465"/>
      <c r="AZ893" s="465"/>
      <c r="BA893" s="465"/>
      <c r="BB893" s="465"/>
      <c r="BC893" s="465"/>
      <c r="BD893" s="465"/>
      <c r="BE893" s="465"/>
      <c r="BF893" s="465"/>
      <c r="BG893" s="465"/>
      <c r="BH893" s="457"/>
      <c r="BI893" s="92" t="s">
        <v>972</v>
      </c>
      <c r="BR893" s="93"/>
      <c r="BS893" s="92"/>
      <c r="BX893" s="93"/>
    </row>
    <row r="894" spans="1:76" s="5" customFormat="1" ht="12" customHeight="1">
      <c r="A894" s="98"/>
      <c r="B894" s="9"/>
      <c r="C894" s="9"/>
      <c r="O894" s="93"/>
      <c r="P894" s="92"/>
      <c r="W894" s="93"/>
      <c r="X894" s="6"/>
      <c r="Y894" s="122"/>
      <c r="Z894" s="122"/>
      <c r="AA894" s="465"/>
      <c r="AB894" s="465"/>
      <c r="AC894" s="465"/>
      <c r="AD894" s="465"/>
      <c r="AE894" s="465"/>
      <c r="AF894" s="465"/>
      <c r="AG894" s="465"/>
      <c r="AH894" s="465"/>
      <c r="AI894" s="465"/>
      <c r="AJ894" s="465"/>
      <c r="AK894" s="465"/>
      <c r="AL894" s="465"/>
      <c r="AM894" s="465"/>
      <c r="AN894" s="465"/>
      <c r="AO894" s="465"/>
      <c r="AP894" s="465"/>
      <c r="AQ894" s="465"/>
      <c r="AR894" s="465"/>
      <c r="AS894" s="465"/>
      <c r="AT894" s="465"/>
      <c r="AU894" s="465"/>
      <c r="AV894" s="465"/>
      <c r="AW894" s="465"/>
      <c r="AX894" s="465"/>
      <c r="AY894" s="465"/>
      <c r="AZ894" s="465"/>
      <c r="BA894" s="465"/>
      <c r="BB894" s="465"/>
      <c r="BC894" s="465"/>
      <c r="BD894" s="465"/>
      <c r="BE894" s="465"/>
      <c r="BF894" s="465"/>
      <c r="BG894" s="465"/>
      <c r="BH894" s="457"/>
      <c r="BI894" s="92"/>
      <c r="BR894" s="93"/>
      <c r="BS894" s="92"/>
      <c r="BX894" s="93"/>
    </row>
    <row r="895" spans="1:76" s="5" customFormat="1" ht="12" customHeight="1">
      <c r="A895" s="98"/>
      <c r="B895" s="9"/>
      <c r="C895" s="9"/>
      <c r="O895" s="93"/>
      <c r="P895" s="92"/>
      <c r="W895" s="93"/>
      <c r="X895" s="6"/>
      <c r="Y895" s="103" t="s">
        <v>943</v>
      </c>
      <c r="Z895" s="465" t="s">
        <v>199</v>
      </c>
      <c r="AA895" s="465"/>
      <c r="AB895" s="465"/>
      <c r="AC895" s="465"/>
      <c r="AD895" s="465"/>
      <c r="AE895" s="465"/>
      <c r="AF895" s="465"/>
      <c r="AG895" s="465"/>
      <c r="AH895" s="465"/>
      <c r="AI895" s="465"/>
      <c r="AJ895" s="465"/>
      <c r="AK895" s="465"/>
      <c r="AL895" s="465"/>
      <c r="AM895" s="465"/>
      <c r="AN895" s="465"/>
      <c r="AO895" s="465"/>
      <c r="AP895" s="465"/>
      <c r="AQ895" s="465"/>
      <c r="AR895" s="465"/>
      <c r="AS895" s="465"/>
      <c r="AT895" s="465"/>
      <c r="AU895" s="465"/>
      <c r="AV895" s="465"/>
      <c r="AW895" s="465"/>
      <c r="AX895" s="465"/>
      <c r="AY895" s="465"/>
      <c r="AZ895" s="465"/>
      <c r="BA895" s="465"/>
      <c r="BB895" s="465"/>
      <c r="BC895" s="465"/>
      <c r="BD895" s="465"/>
      <c r="BE895" s="465"/>
      <c r="BF895" s="465"/>
      <c r="BG895" s="465"/>
      <c r="BH895" s="457"/>
      <c r="BI895" s="98" t="s">
        <v>634</v>
      </c>
      <c r="BR895" s="93"/>
      <c r="BS895" s="92"/>
      <c r="BX895" s="93"/>
    </row>
    <row r="896" spans="1:76" s="5" customFormat="1" ht="12" customHeight="1">
      <c r="A896" s="98"/>
      <c r="B896" s="9"/>
      <c r="C896" s="9"/>
      <c r="O896" s="93"/>
      <c r="P896" s="92"/>
      <c r="W896" s="93"/>
      <c r="X896" s="6"/>
      <c r="Y896" s="122"/>
      <c r="Z896" s="465"/>
      <c r="AA896" s="465"/>
      <c r="AB896" s="465"/>
      <c r="AC896" s="465"/>
      <c r="AD896" s="465"/>
      <c r="AE896" s="465"/>
      <c r="AF896" s="465"/>
      <c r="AG896" s="465"/>
      <c r="AH896" s="465"/>
      <c r="AI896" s="465"/>
      <c r="AJ896" s="465"/>
      <c r="AK896" s="465"/>
      <c r="AL896" s="465"/>
      <c r="AM896" s="465"/>
      <c r="AN896" s="465"/>
      <c r="AO896" s="465"/>
      <c r="AP896" s="465"/>
      <c r="AQ896" s="465"/>
      <c r="AR896" s="465"/>
      <c r="AS896" s="465"/>
      <c r="AT896" s="465"/>
      <c r="AU896" s="465"/>
      <c r="AV896" s="465"/>
      <c r="AW896" s="465"/>
      <c r="AX896" s="465"/>
      <c r="AY896" s="465"/>
      <c r="AZ896" s="465"/>
      <c r="BA896" s="465"/>
      <c r="BB896" s="465"/>
      <c r="BC896" s="465"/>
      <c r="BD896" s="465"/>
      <c r="BE896" s="465"/>
      <c r="BF896" s="465"/>
      <c r="BG896" s="465"/>
      <c r="BH896" s="457"/>
      <c r="BI896" s="98"/>
      <c r="BR896" s="93"/>
      <c r="BS896" s="92"/>
      <c r="BX896" s="93"/>
    </row>
    <row r="897" spans="1:76" s="5" customFormat="1" ht="6.75" customHeight="1">
      <c r="A897" s="98"/>
      <c r="B897" s="9"/>
      <c r="C897" s="9"/>
      <c r="O897" s="93"/>
      <c r="P897" s="92"/>
      <c r="W897" s="93"/>
      <c r="X897" s="6"/>
      <c r="Y897" s="122"/>
      <c r="Z897" s="122"/>
      <c r="AA897" s="122"/>
      <c r="AB897" s="122"/>
      <c r="AC897" s="122"/>
      <c r="AD897" s="122"/>
      <c r="AE897" s="122"/>
      <c r="AF897" s="122"/>
      <c r="AG897" s="122"/>
      <c r="AH897" s="122"/>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I897" s="98"/>
      <c r="BR897" s="93"/>
      <c r="BS897" s="92"/>
      <c r="BX897" s="93"/>
    </row>
    <row r="898" spans="1:76" s="5" customFormat="1" ht="12" customHeight="1">
      <c r="A898" s="98"/>
      <c r="B898" s="9"/>
      <c r="C898" s="9"/>
      <c r="O898" s="93"/>
      <c r="P898" s="92"/>
      <c r="W898" s="93"/>
      <c r="X898" s="6" t="s">
        <v>949</v>
      </c>
      <c r="Y898" s="122" t="s">
        <v>242</v>
      </c>
      <c r="Z898" s="122"/>
      <c r="AA898" s="122"/>
      <c r="AB898" s="122"/>
      <c r="AC898" s="122"/>
      <c r="AD898" s="122"/>
      <c r="AE898" s="122"/>
      <c r="AF898" s="122"/>
      <c r="AG898" s="122"/>
      <c r="AH898" s="122"/>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I898" s="98"/>
      <c r="BR898" s="93"/>
      <c r="BS898" s="92"/>
      <c r="BX898" s="93"/>
    </row>
    <row r="899" spans="1:76" s="5" customFormat="1" ht="12" customHeight="1">
      <c r="A899" s="98"/>
      <c r="B899" s="9"/>
      <c r="C899" s="9"/>
      <c r="O899" s="93"/>
      <c r="P899" s="92"/>
      <c r="W899" s="93"/>
      <c r="X899" s="6"/>
      <c r="Y899" s="103" t="s">
        <v>943</v>
      </c>
      <c r="Z899" s="465" t="s">
        <v>973</v>
      </c>
      <c r="AA899" s="465"/>
      <c r="AB899" s="465"/>
      <c r="AC899" s="465"/>
      <c r="AD899" s="465"/>
      <c r="AE899" s="465"/>
      <c r="AF899" s="465"/>
      <c r="AG899" s="465"/>
      <c r="AH899" s="465"/>
      <c r="AI899" s="465"/>
      <c r="AJ899" s="465"/>
      <c r="AK899" s="465"/>
      <c r="AL899" s="465"/>
      <c r="AM899" s="465"/>
      <c r="AN899" s="465"/>
      <c r="AO899" s="465"/>
      <c r="AP899" s="465"/>
      <c r="AQ899" s="465"/>
      <c r="AR899" s="465"/>
      <c r="AS899" s="465"/>
      <c r="AT899" s="465"/>
      <c r="AU899" s="465"/>
      <c r="AV899" s="465"/>
      <c r="AW899" s="465"/>
      <c r="AX899" s="465"/>
      <c r="AY899" s="465"/>
      <c r="AZ899" s="465"/>
      <c r="BA899" s="465"/>
      <c r="BB899" s="465"/>
      <c r="BC899" s="465"/>
      <c r="BD899" s="465"/>
      <c r="BE899" s="465"/>
      <c r="BF899" s="465"/>
      <c r="BG899" s="465"/>
      <c r="BH899" s="457"/>
      <c r="BI899" s="69" t="s">
        <v>974</v>
      </c>
      <c r="BR899" s="93"/>
      <c r="BS899" s="92"/>
      <c r="BX899" s="93"/>
    </row>
    <row r="900" spans="1:76" s="5" customFormat="1" ht="12" customHeight="1">
      <c r="A900" s="98"/>
      <c r="B900" s="9"/>
      <c r="C900" s="9"/>
      <c r="O900" s="93"/>
      <c r="P900" s="92"/>
      <c r="W900" s="93"/>
      <c r="X900" s="6"/>
      <c r="Y900" s="122"/>
      <c r="Z900" s="465"/>
      <c r="AA900" s="465"/>
      <c r="AB900" s="465"/>
      <c r="AC900" s="465"/>
      <c r="AD900" s="465"/>
      <c r="AE900" s="465"/>
      <c r="AF900" s="465"/>
      <c r="AG900" s="465"/>
      <c r="AH900" s="465"/>
      <c r="AI900" s="465"/>
      <c r="AJ900" s="465"/>
      <c r="AK900" s="465"/>
      <c r="AL900" s="465"/>
      <c r="AM900" s="465"/>
      <c r="AN900" s="465"/>
      <c r="AO900" s="465"/>
      <c r="AP900" s="465"/>
      <c r="AQ900" s="465"/>
      <c r="AR900" s="465"/>
      <c r="AS900" s="465"/>
      <c r="AT900" s="465"/>
      <c r="AU900" s="465"/>
      <c r="AV900" s="465"/>
      <c r="AW900" s="465"/>
      <c r="AX900" s="465"/>
      <c r="AY900" s="465"/>
      <c r="AZ900" s="465"/>
      <c r="BA900" s="465"/>
      <c r="BB900" s="465"/>
      <c r="BC900" s="465"/>
      <c r="BD900" s="465"/>
      <c r="BE900" s="465"/>
      <c r="BF900" s="465"/>
      <c r="BG900" s="465"/>
      <c r="BH900" s="457"/>
      <c r="BI900" s="98"/>
      <c r="BR900" s="93"/>
      <c r="BS900" s="92"/>
      <c r="BX900" s="93"/>
    </row>
    <row r="901" spans="1:76" s="5" customFormat="1" ht="12" customHeight="1">
      <c r="A901" s="98"/>
      <c r="B901" s="9"/>
      <c r="C901" s="9"/>
      <c r="O901" s="93"/>
      <c r="P901" s="92"/>
      <c r="W901" s="93"/>
      <c r="X901" s="6"/>
      <c r="Y901" s="122"/>
      <c r="Z901" s="465"/>
      <c r="AA901" s="465"/>
      <c r="AB901" s="465"/>
      <c r="AC901" s="465"/>
      <c r="AD901" s="465"/>
      <c r="AE901" s="465"/>
      <c r="AF901" s="465"/>
      <c r="AG901" s="465"/>
      <c r="AH901" s="465"/>
      <c r="AI901" s="465"/>
      <c r="AJ901" s="465"/>
      <c r="AK901" s="465"/>
      <c r="AL901" s="465"/>
      <c r="AM901" s="465"/>
      <c r="AN901" s="465"/>
      <c r="AO901" s="465"/>
      <c r="AP901" s="465"/>
      <c r="AQ901" s="465"/>
      <c r="AR901" s="465"/>
      <c r="AS901" s="465"/>
      <c r="AT901" s="465"/>
      <c r="AU901" s="465"/>
      <c r="AV901" s="465"/>
      <c r="AW901" s="465"/>
      <c r="AX901" s="465"/>
      <c r="AY901" s="465"/>
      <c r="AZ901" s="465"/>
      <c r="BA901" s="465"/>
      <c r="BB901" s="465"/>
      <c r="BC901" s="465"/>
      <c r="BD901" s="465"/>
      <c r="BE901" s="465"/>
      <c r="BF901" s="465"/>
      <c r="BG901" s="465"/>
      <c r="BH901" s="457"/>
      <c r="BI901" s="98"/>
      <c r="BR901" s="93"/>
      <c r="BS901" s="92"/>
      <c r="BX901" s="93"/>
    </row>
    <row r="902" spans="1:76" s="5" customFormat="1" ht="12" customHeight="1">
      <c r="A902" s="98"/>
      <c r="B902" s="9"/>
      <c r="C902" s="9"/>
      <c r="O902" s="93"/>
      <c r="P902" s="92"/>
      <c r="W902" s="93"/>
      <c r="X902" s="6"/>
      <c r="Y902" s="122"/>
      <c r="Z902" s="103" t="s">
        <v>944</v>
      </c>
      <c r="AA902" s="465" t="s">
        <v>253</v>
      </c>
      <c r="AB902" s="465"/>
      <c r="AC902" s="465"/>
      <c r="AD902" s="465"/>
      <c r="AE902" s="465"/>
      <c r="AF902" s="465"/>
      <c r="AG902" s="465"/>
      <c r="AH902" s="465"/>
      <c r="AI902" s="465"/>
      <c r="AJ902" s="465"/>
      <c r="AK902" s="465"/>
      <c r="AL902" s="465"/>
      <c r="AM902" s="465"/>
      <c r="AN902" s="465"/>
      <c r="AO902" s="465"/>
      <c r="AP902" s="465"/>
      <c r="AQ902" s="465"/>
      <c r="AR902" s="465"/>
      <c r="AS902" s="465"/>
      <c r="AT902" s="465"/>
      <c r="AU902" s="465"/>
      <c r="AV902" s="465"/>
      <c r="AW902" s="465"/>
      <c r="AX902" s="465"/>
      <c r="AY902" s="465"/>
      <c r="AZ902" s="465"/>
      <c r="BA902" s="465"/>
      <c r="BB902" s="465"/>
      <c r="BC902" s="465"/>
      <c r="BD902" s="465"/>
      <c r="BE902" s="465"/>
      <c r="BF902" s="465"/>
      <c r="BG902" s="465"/>
      <c r="BH902" s="457"/>
      <c r="BI902" s="98" t="s">
        <v>975</v>
      </c>
      <c r="BR902" s="93"/>
      <c r="BS902" s="92"/>
      <c r="BX902" s="93"/>
    </row>
    <row r="903" spans="1:76" s="5" customFormat="1" ht="12" customHeight="1">
      <c r="A903" s="98"/>
      <c r="B903" s="9"/>
      <c r="C903" s="9"/>
      <c r="O903" s="93"/>
      <c r="P903" s="92"/>
      <c r="W903" s="93"/>
      <c r="X903" s="6"/>
      <c r="Y903" s="122"/>
      <c r="Z903" s="122"/>
      <c r="AA903" s="465"/>
      <c r="AB903" s="465"/>
      <c r="AC903" s="465"/>
      <c r="AD903" s="465"/>
      <c r="AE903" s="465"/>
      <c r="AF903" s="465"/>
      <c r="AG903" s="465"/>
      <c r="AH903" s="465"/>
      <c r="AI903" s="465"/>
      <c r="AJ903" s="465"/>
      <c r="AK903" s="465"/>
      <c r="AL903" s="465"/>
      <c r="AM903" s="465"/>
      <c r="AN903" s="465"/>
      <c r="AO903" s="465"/>
      <c r="AP903" s="465"/>
      <c r="AQ903" s="465"/>
      <c r="AR903" s="465"/>
      <c r="AS903" s="465"/>
      <c r="AT903" s="465"/>
      <c r="AU903" s="465"/>
      <c r="AV903" s="465"/>
      <c r="AW903" s="465"/>
      <c r="AX903" s="465"/>
      <c r="AY903" s="465"/>
      <c r="AZ903" s="465"/>
      <c r="BA903" s="465"/>
      <c r="BB903" s="465"/>
      <c r="BC903" s="465"/>
      <c r="BD903" s="465"/>
      <c r="BE903" s="465"/>
      <c r="BF903" s="465"/>
      <c r="BG903" s="465"/>
      <c r="BH903" s="457"/>
      <c r="BI903" s="98"/>
      <c r="BR903" s="93"/>
      <c r="BS903" s="92"/>
      <c r="BX903" s="93"/>
    </row>
    <row r="904" spans="1:76" s="5" customFormat="1" ht="12" customHeight="1">
      <c r="A904" s="98"/>
      <c r="B904" s="9"/>
      <c r="C904" s="9"/>
      <c r="O904" s="93"/>
      <c r="P904" s="92"/>
      <c r="W904" s="93"/>
      <c r="X904" s="6"/>
      <c r="Y904" s="122"/>
      <c r="Z904" s="122"/>
      <c r="AA904" s="465"/>
      <c r="AB904" s="465"/>
      <c r="AC904" s="465"/>
      <c r="AD904" s="465"/>
      <c r="AE904" s="465"/>
      <c r="AF904" s="465"/>
      <c r="AG904" s="465"/>
      <c r="AH904" s="465"/>
      <c r="AI904" s="465"/>
      <c r="AJ904" s="465"/>
      <c r="AK904" s="465"/>
      <c r="AL904" s="465"/>
      <c r="AM904" s="465"/>
      <c r="AN904" s="465"/>
      <c r="AO904" s="465"/>
      <c r="AP904" s="465"/>
      <c r="AQ904" s="465"/>
      <c r="AR904" s="465"/>
      <c r="AS904" s="465"/>
      <c r="AT904" s="465"/>
      <c r="AU904" s="465"/>
      <c r="AV904" s="465"/>
      <c r="AW904" s="465"/>
      <c r="AX904" s="465"/>
      <c r="AY904" s="465"/>
      <c r="AZ904" s="465"/>
      <c r="BA904" s="465"/>
      <c r="BB904" s="465"/>
      <c r="BC904" s="465"/>
      <c r="BD904" s="465"/>
      <c r="BE904" s="465"/>
      <c r="BF904" s="465"/>
      <c r="BG904" s="465"/>
      <c r="BH904" s="457"/>
      <c r="BI904" s="98"/>
      <c r="BR904" s="93"/>
      <c r="BS904" s="92"/>
      <c r="BX904" s="93"/>
    </row>
    <row r="905" spans="1:76" s="5" customFormat="1" ht="12" customHeight="1">
      <c r="A905" s="98"/>
      <c r="B905" s="9"/>
      <c r="C905" s="9"/>
      <c r="O905" s="93"/>
      <c r="P905" s="92"/>
      <c r="W905" s="93"/>
      <c r="X905" s="6"/>
      <c r="Y905" s="122"/>
      <c r="Z905" s="122"/>
      <c r="AA905" s="465" t="s">
        <v>1066</v>
      </c>
      <c r="AB905" s="465"/>
      <c r="AC905" s="465"/>
      <c r="AD905" s="465"/>
      <c r="AE905" s="465"/>
      <c r="AF905" s="465"/>
      <c r="AG905" s="465"/>
      <c r="AH905" s="465"/>
      <c r="AI905" s="465"/>
      <c r="AJ905" s="465"/>
      <c r="AK905" s="465"/>
      <c r="AL905" s="465"/>
      <c r="AM905" s="465"/>
      <c r="AN905" s="465"/>
      <c r="AO905" s="465"/>
      <c r="AP905" s="465"/>
      <c r="AQ905" s="465"/>
      <c r="AR905" s="465"/>
      <c r="AS905" s="465"/>
      <c r="AT905" s="465"/>
      <c r="AU905" s="465"/>
      <c r="AV905" s="465"/>
      <c r="AW905" s="465"/>
      <c r="AX905" s="465"/>
      <c r="AY905" s="465"/>
      <c r="AZ905" s="465"/>
      <c r="BA905" s="465"/>
      <c r="BB905" s="465"/>
      <c r="BC905" s="465"/>
      <c r="BD905" s="465"/>
      <c r="BE905" s="465"/>
      <c r="BF905" s="465"/>
      <c r="BG905" s="465"/>
      <c r="BH905" s="457"/>
      <c r="BI905" s="98" t="s">
        <v>795</v>
      </c>
      <c r="BR905" s="93"/>
      <c r="BS905" s="92"/>
      <c r="BX905" s="93"/>
    </row>
    <row r="906" spans="1:76" s="5" customFormat="1" ht="12" customHeight="1">
      <c r="A906" s="98"/>
      <c r="B906" s="9"/>
      <c r="C906" s="9"/>
      <c r="O906" s="93"/>
      <c r="P906" s="92"/>
      <c r="W906" s="93"/>
      <c r="X906" s="6"/>
      <c r="Y906" s="122"/>
      <c r="Z906" s="122"/>
      <c r="AA906" s="465"/>
      <c r="AB906" s="465"/>
      <c r="AC906" s="465"/>
      <c r="AD906" s="465"/>
      <c r="AE906" s="465"/>
      <c r="AF906" s="465"/>
      <c r="AG906" s="465"/>
      <c r="AH906" s="465"/>
      <c r="AI906" s="465"/>
      <c r="AJ906" s="465"/>
      <c r="AK906" s="465"/>
      <c r="AL906" s="465"/>
      <c r="AM906" s="465"/>
      <c r="AN906" s="465"/>
      <c r="AO906" s="465"/>
      <c r="AP906" s="465"/>
      <c r="AQ906" s="465"/>
      <c r="AR906" s="465"/>
      <c r="AS906" s="465"/>
      <c r="AT906" s="465"/>
      <c r="AU906" s="465"/>
      <c r="AV906" s="465"/>
      <c r="AW906" s="465"/>
      <c r="AX906" s="465"/>
      <c r="AY906" s="465"/>
      <c r="AZ906" s="465"/>
      <c r="BA906" s="465"/>
      <c r="BB906" s="465"/>
      <c r="BC906" s="465"/>
      <c r="BD906" s="465"/>
      <c r="BE906" s="465"/>
      <c r="BF906" s="465"/>
      <c r="BG906" s="465"/>
      <c r="BH906" s="457"/>
      <c r="BI906" s="98" t="s">
        <v>976</v>
      </c>
      <c r="BR906" s="93"/>
      <c r="BS906" s="92"/>
      <c r="BX906" s="93"/>
    </row>
    <row r="907" spans="1:76" s="5" customFormat="1" ht="12" customHeight="1">
      <c r="A907" s="98"/>
      <c r="B907" s="9"/>
      <c r="C907" s="9"/>
      <c r="O907" s="93"/>
      <c r="P907" s="92"/>
      <c r="W907" s="93"/>
      <c r="X907" s="6"/>
      <c r="AA907" s="465"/>
      <c r="AB907" s="465"/>
      <c r="AC907" s="465"/>
      <c r="AD907" s="465"/>
      <c r="AE907" s="465"/>
      <c r="AF907" s="465"/>
      <c r="AG907" s="465"/>
      <c r="AH907" s="465"/>
      <c r="AI907" s="465"/>
      <c r="AJ907" s="465"/>
      <c r="AK907" s="465"/>
      <c r="AL907" s="465"/>
      <c r="AM907" s="465"/>
      <c r="AN907" s="465"/>
      <c r="AO907" s="465"/>
      <c r="AP907" s="465"/>
      <c r="AQ907" s="465"/>
      <c r="AR907" s="465"/>
      <c r="AS907" s="465"/>
      <c r="AT907" s="465"/>
      <c r="AU907" s="465"/>
      <c r="AV907" s="465"/>
      <c r="AW907" s="465"/>
      <c r="AX907" s="465"/>
      <c r="AY907" s="465"/>
      <c r="AZ907" s="465"/>
      <c r="BA907" s="465"/>
      <c r="BB907" s="465"/>
      <c r="BC907" s="465"/>
      <c r="BD907" s="465"/>
      <c r="BE907" s="465"/>
      <c r="BF907" s="465"/>
      <c r="BG907" s="465"/>
      <c r="BH907" s="457"/>
      <c r="BI907" s="98"/>
      <c r="BR907" s="93"/>
      <c r="BS907" s="92"/>
      <c r="BX907" s="93"/>
    </row>
    <row r="908" spans="1:76" s="5" customFormat="1" ht="6.75" customHeight="1">
      <c r="A908" s="98"/>
      <c r="B908" s="9"/>
      <c r="C908" s="9"/>
      <c r="O908" s="93"/>
      <c r="P908" s="92"/>
      <c r="W908" s="93"/>
      <c r="X908" s="6"/>
      <c r="AA908" s="113"/>
      <c r="AB908" s="113"/>
      <c r="AC908" s="113"/>
      <c r="AD908" s="113"/>
      <c r="AE908" s="113"/>
      <c r="AF908" s="113"/>
      <c r="AG908" s="113"/>
      <c r="AH908" s="113"/>
      <c r="AI908" s="113"/>
      <c r="AJ908" s="113"/>
      <c r="AK908" s="113"/>
      <c r="AL908" s="113"/>
      <c r="AM908" s="113"/>
      <c r="AN908" s="113"/>
      <c r="AO908" s="113"/>
      <c r="AP908" s="113"/>
      <c r="AQ908" s="113"/>
      <c r="AR908" s="113"/>
      <c r="AS908" s="113"/>
      <c r="AT908" s="113"/>
      <c r="AU908" s="113"/>
      <c r="AV908" s="113"/>
      <c r="AW908" s="113"/>
      <c r="AX908" s="113"/>
      <c r="AY908" s="113"/>
      <c r="AZ908" s="113"/>
      <c r="BA908" s="113"/>
      <c r="BB908" s="113"/>
      <c r="BC908" s="113"/>
      <c r="BD908" s="113"/>
      <c r="BE908" s="113"/>
      <c r="BF908" s="113"/>
      <c r="BG908" s="113"/>
      <c r="BH908" s="113"/>
      <c r="BI908" s="98"/>
      <c r="BR908" s="93"/>
      <c r="BS908" s="92"/>
      <c r="BX908" s="93"/>
    </row>
    <row r="909" spans="1:76" s="5" customFormat="1" ht="12" customHeight="1">
      <c r="A909" s="98"/>
      <c r="B909" s="9"/>
      <c r="C909" s="9"/>
      <c r="O909" s="93"/>
      <c r="P909" s="92"/>
      <c r="W909" s="93"/>
      <c r="X909" s="6"/>
      <c r="Y909" s="6" t="s">
        <v>943</v>
      </c>
      <c r="Z909" s="5" t="s">
        <v>263</v>
      </c>
      <c r="BI909" s="98" t="s">
        <v>635</v>
      </c>
      <c r="BR909" s="93"/>
      <c r="BS909" s="92"/>
      <c r="BX909" s="93"/>
    </row>
    <row r="910" spans="1:76" s="5" customFormat="1" ht="12" customHeight="1">
      <c r="A910" s="98"/>
      <c r="B910" s="9"/>
      <c r="C910" s="9"/>
      <c r="O910" s="93"/>
      <c r="P910" s="92"/>
      <c r="W910" s="93"/>
      <c r="X910" s="6"/>
      <c r="Y910" s="6" t="s">
        <v>943</v>
      </c>
      <c r="Z910" s="456" t="s">
        <v>283</v>
      </c>
      <c r="AA910" s="456"/>
      <c r="AB910" s="456"/>
      <c r="AC910" s="456"/>
      <c r="AD910" s="456"/>
      <c r="AE910" s="456"/>
      <c r="AF910" s="456"/>
      <c r="AG910" s="456"/>
      <c r="AH910" s="456"/>
      <c r="AI910" s="456"/>
      <c r="AJ910" s="456"/>
      <c r="AK910" s="456"/>
      <c r="AL910" s="456"/>
      <c r="AM910" s="456"/>
      <c r="AN910" s="456"/>
      <c r="AO910" s="456"/>
      <c r="AP910" s="456"/>
      <c r="AQ910" s="456"/>
      <c r="AR910" s="456"/>
      <c r="AS910" s="456"/>
      <c r="AT910" s="456"/>
      <c r="AU910" s="456"/>
      <c r="AV910" s="456"/>
      <c r="AW910" s="456"/>
      <c r="AX910" s="456"/>
      <c r="AY910" s="456"/>
      <c r="AZ910" s="456"/>
      <c r="BA910" s="456"/>
      <c r="BB910" s="456"/>
      <c r="BC910" s="456"/>
      <c r="BD910" s="456"/>
      <c r="BE910" s="456"/>
      <c r="BF910" s="456"/>
      <c r="BG910" s="456"/>
      <c r="BH910" s="457"/>
      <c r="BI910" s="98" t="s">
        <v>635</v>
      </c>
      <c r="BR910" s="93"/>
      <c r="BS910" s="92"/>
      <c r="BX910" s="93"/>
    </row>
    <row r="911" spans="1:76" s="5" customFormat="1" ht="12" customHeight="1">
      <c r="A911" s="98"/>
      <c r="B911" s="9"/>
      <c r="C911" s="9"/>
      <c r="O911" s="93"/>
      <c r="P911" s="92"/>
      <c r="W911" s="93"/>
      <c r="X911" s="6"/>
      <c r="Z911" s="456"/>
      <c r="AA911" s="456"/>
      <c r="AB911" s="456"/>
      <c r="AC911" s="456"/>
      <c r="AD911" s="456"/>
      <c r="AE911" s="456"/>
      <c r="AF911" s="456"/>
      <c r="AG911" s="456"/>
      <c r="AH911" s="456"/>
      <c r="AI911" s="456"/>
      <c r="AJ911" s="456"/>
      <c r="AK911" s="456"/>
      <c r="AL911" s="456"/>
      <c r="AM911" s="456"/>
      <c r="AN911" s="456"/>
      <c r="AO911" s="456"/>
      <c r="AP911" s="456"/>
      <c r="AQ911" s="456"/>
      <c r="AR911" s="456"/>
      <c r="AS911" s="456"/>
      <c r="AT911" s="456"/>
      <c r="AU911" s="456"/>
      <c r="AV911" s="456"/>
      <c r="AW911" s="456"/>
      <c r="AX911" s="456"/>
      <c r="AY911" s="456"/>
      <c r="AZ911" s="456"/>
      <c r="BA911" s="456"/>
      <c r="BB911" s="456"/>
      <c r="BC911" s="456"/>
      <c r="BD911" s="456"/>
      <c r="BE911" s="456"/>
      <c r="BF911" s="456"/>
      <c r="BG911" s="456"/>
      <c r="BH911" s="457"/>
      <c r="BI911" s="98" t="s">
        <v>977</v>
      </c>
      <c r="BR911" s="93"/>
      <c r="BS911" s="92"/>
      <c r="BX911" s="93"/>
    </row>
    <row r="912" spans="1:76" s="5" customFormat="1" ht="12" customHeight="1">
      <c r="A912" s="98"/>
      <c r="B912" s="9"/>
      <c r="C912" s="9"/>
      <c r="O912" s="93"/>
      <c r="P912" s="92"/>
      <c r="W912" s="93"/>
      <c r="X912" s="6"/>
      <c r="Z912" s="456"/>
      <c r="AA912" s="456"/>
      <c r="AB912" s="456"/>
      <c r="AC912" s="456"/>
      <c r="AD912" s="456"/>
      <c r="AE912" s="456"/>
      <c r="AF912" s="456"/>
      <c r="AG912" s="456"/>
      <c r="AH912" s="456"/>
      <c r="AI912" s="456"/>
      <c r="AJ912" s="456"/>
      <c r="AK912" s="456"/>
      <c r="AL912" s="456"/>
      <c r="AM912" s="456"/>
      <c r="AN912" s="456"/>
      <c r="AO912" s="456"/>
      <c r="AP912" s="456"/>
      <c r="AQ912" s="456"/>
      <c r="AR912" s="456"/>
      <c r="AS912" s="456"/>
      <c r="AT912" s="456"/>
      <c r="AU912" s="456"/>
      <c r="AV912" s="456"/>
      <c r="AW912" s="456"/>
      <c r="AX912" s="456"/>
      <c r="AY912" s="456"/>
      <c r="AZ912" s="456"/>
      <c r="BA912" s="456"/>
      <c r="BB912" s="456"/>
      <c r="BC912" s="456"/>
      <c r="BD912" s="456"/>
      <c r="BE912" s="456"/>
      <c r="BF912" s="456"/>
      <c r="BG912" s="456"/>
      <c r="BH912" s="457"/>
      <c r="BI912" s="98" t="s">
        <v>978</v>
      </c>
      <c r="BR912" s="93"/>
      <c r="BS912" s="92"/>
      <c r="BX912" s="93"/>
    </row>
    <row r="913" spans="1:76" s="5" customFormat="1" ht="12" customHeight="1">
      <c r="A913" s="98"/>
      <c r="B913" s="9"/>
      <c r="C913" s="9"/>
      <c r="O913" s="93"/>
      <c r="P913" s="92"/>
      <c r="W913" s="93"/>
      <c r="X913" s="6"/>
      <c r="Z913" s="456"/>
      <c r="AA913" s="456"/>
      <c r="AB913" s="456"/>
      <c r="AC913" s="456"/>
      <c r="AD913" s="456"/>
      <c r="AE913" s="456"/>
      <c r="AF913" s="456"/>
      <c r="AG913" s="456"/>
      <c r="AH913" s="456"/>
      <c r="AI913" s="456"/>
      <c r="AJ913" s="456"/>
      <c r="AK913" s="456"/>
      <c r="AL913" s="456"/>
      <c r="AM913" s="456"/>
      <c r="AN913" s="456"/>
      <c r="AO913" s="456"/>
      <c r="AP913" s="456"/>
      <c r="AQ913" s="456"/>
      <c r="AR913" s="456"/>
      <c r="AS913" s="456"/>
      <c r="AT913" s="456"/>
      <c r="AU913" s="456"/>
      <c r="AV913" s="456"/>
      <c r="AW913" s="456"/>
      <c r="AX913" s="456"/>
      <c r="AY913" s="456"/>
      <c r="AZ913" s="456"/>
      <c r="BA913" s="456"/>
      <c r="BB913" s="456"/>
      <c r="BC913" s="456"/>
      <c r="BD913" s="456"/>
      <c r="BE913" s="456"/>
      <c r="BF913" s="456"/>
      <c r="BG913" s="456"/>
      <c r="BH913" s="457"/>
      <c r="BI913" s="98"/>
      <c r="BR913" s="93"/>
      <c r="BS913" s="92"/>
      <c r="BX913" s="93"/>
    </row>
    <row r="914" spans="1:76" s="5" customFormat="1" ht="12" customHeight="1">
      <c r="A914" s="98"/>
      <c r="B914" s="9"/>
      <c r="C914" s="9"/>
      <c r="O914" s="93"/>
      <c r="P914" s="92"/>
      <c r="W914" s="93"/>
      <c r="X914" s="6"/>
      <c r="Z914" s="456"/>
      <c r="AA914" s="456"/>
      <c r="AB914" s="456"/>
      <c r="AC914" s="456"/>
      <c r="AD914" s="456"/>
      <c r="AE914" s="456"/>
      <c r="AF914" s="456"/>
      <c r="AG914" s="456"/>
      <c r="AH914" s="456"/>
      <c r="AI914" s="456"/>
      <c r="AJ914" s="456"/>
      <c r="AK914" s="456"/>
      <c r="AL914" s="456"/>
      <c r="AM914" s="456"/>
      <c r="AN914" s="456"/>
      <c r="AO914" s="456"/>
      <c r="AP914" s="456"/>
      <c r="AQ914" s="456"/>
      <c r="AR914" s="456"/>
      <c r="AS914" s="456"/>
      <c r="AT914" s="456"/>
      <c r="AU914" s="456"/>
      <c r="AV914" s="456"/>
      <c r="AW914" s="456"/>
      <c r="AX914" s="456"/>
      <c r="AY914" s="456"/>
      <c r="AZ914" s="456"/>
      <c r="BA914" s="456"/>
      <c r="BB914" s="456"/>
      <c r="BC914" s="456"/>
      <c r="BD914" s="456"/>
      <c r="BE914" s="456"/>
      <c r="BF914" s="456"/>
      <c r="BG914" s="456"/>
      <c r="BH914" s="457"/>
      <c r="BI914" s="98"/>
      <c r="BR914" s="93"/>
      <c r="BS914" s="92"/>
      <c r="BX914" s="93"/>
    </row>
    <row r="915" spans="1:76" s="5" customFormat="1" ht="12" customHeight="1">
      <c r="A915" s="98"/>
      <c r="B915" s="9"/>
      <c r="C915" s="9"/>
      <c r="O915" s="93"/>
      <c r="P915" s="92"/>
      <c r="W915" s="93"/>
      <c r="Z915" s="6" t="s">
        <v>944</v>
      </c>
      <c r="AA915" s="456" t="s">
        <v>102</v>
      </c>
      <c r="AB915" s="456"/>
      <c r="AC915" s="456"/>
      <c r="AD915" s="456"/>
      <c r="AE915" s="456"/>
      <c r="AF915" s="456"/>
      <c r="AG915" s="456"/>
      <c r="AH915" s="456"/>
      <c r="AI915" s="456"/>
      <c r="AJ915" s="456"/>
      <c r="AK915" s="456"/>
      <c r="AL915" s="456"/>
      <c r="AM915" s="456"/>
      <c r="AN915" s="456"/>
      <c r="AO915" s="456"/>
      <c r="AP915" s="456"/>
      <c r="AQ915" s="456"/>
      <c r="AR915" s="456"/>
      <c r="AS915" s="456"/>
      <c r="AT915" s="456"/>
      <c r="AU915" s="456"/>
      <c r="AV915" s="456"/>
      <c r="AW915" s="456"/>
      <c r="AX915" s="456"/>
      <c r="AY915" s="456"/>
      <c r="AZ915" s="456"/>
      <c r="BA915" s="456"/>
      <c r="BB915" s="456"/>
      <c r="BC915" s="456"/>
      <c r="BD915" s="456"/>
      <c r="BE915" s="456"/>
      <c r="BF915" s="456"/>
      <c r="BG915" s="456"/>
      <c r="BH915" s="457"/>
      <c r="BI915" s="98"/>
      <c r="BR915" s="93"/>
      <c r="BS915" s="92"/>
      <c r="BX915" s="93"/>
    </row>
    <row r="916" spans="1:76" s="5" customFormat="1" ht="12" customHeight="1">
      <c r="A916" s="98"/>
      <c r="B916" s="9"/>
      <c r="C916" s="9"/>
      <c r="O916" s="93"/>
      <c r="P916" s="92"/>
      <c r="W916" s="93"/>
      <c r="AA916" s="456"/>
      <c r="AB916" s="456"/>
      <c r="AC916" s="456"/>
      <c r="AD916" s="456"/>
      <c r="AE916" s="456"/>
      <c r="AF916" s="456"/>
      <c r="AG916" s="456"/>
      <c r="AH916" s="456"/>
      <c r="AI916" s="456"/>
      <c r="AJ916" s="456"/>
      <c r="AK916" s="456"/>
      <c r="AL916" s="456"/>
      <c r="AM916" s="456"/>
      <c r="AN916" s="456"/>
      <c r="AO916" s="456"/>
      <c r="AP916" s="456"/>
      <c r="AQ916" s="456"/>
      <c r="AR916" s="456"/>
      <c r="AS916" s="456"/>
      <c r="AT916" s="456"/>
      <c r="AU916" s="456"/>
      <c r="AV916" s="456"/>
      <c r="AW916" s="456"/>
      <c r="AX916" s="456"/>
      <c r="AY916" s="456"/>
      <c r="AZ916" s="456"/>
      <c r="BA916" s="456"/>
      <c r="BB916" s="456"/>
      <c r="BC916" s="456"/>
      <c r="BD916" s="456"/>
      <c r="BE916" s="456"/>
      <c r="BF916" s="456"/>
      <c r="BG916" s="456"/>
      <c r="BH916" s="457"/>
      <c r="BI916" s="98"/>
      <c r="BR916" s="93"/>
      <c r="BS916" s="92"/>
      <c r="BX916" s="93"/>
    </row>
    <row r="917" spans="1:76" s="5" customFormat="1" ht="12" customHeight="1">
      <c r="A917" s="98"/>
      <c r="B917" s="9"/>
      <c r="C917" s="9"/>
      <c r="O917" s="93"/>
      <c r="P917" s="92"/>
      <c r="W917" s="93"/>
      <c r="AA917" s="456"/>
      <c r="AB917" s="456"/>
      <c r="AC917" s="456"/>
      <c r="AD917" s="456"/>
      <c r="AE917" s="456"/>
      <c r="AF917" s="456"/>
      <c r="AG917" s="456"/>
      <c r="AH917" s="456"/>
      <c r="AI917" s="456"/>
      <c r="AJ917" s="456"/>
      <c r="AK917" s="456"/>
      <c r="AL917" s="456"/>
      <c r="AM917" s="456"/>
      <c r="AN917" s="456"/>
      <c r="AO917" s="456"/>
      <c r="AP917" s="456"/>
      <c r="AQ917" s="456"/>
      <c r="AR917" s="456"/>
      <c r="AS917" s="456"/>
      <c r="AT917" s="456"/>
      <c r="AU917" s="456"/>
      <c r="AV917" s="456"/>
      <c r="AW917" s="456"/>
      <c r="AX917" s="456"/>
      <c r="AY917" s="456"/>
      <c r="AZ917" s="456"/>
      <c r="BA917" s="456"/>
      <c r="BB917" s="456"/>
      <c r="BC917" s="456"/>
      <c r="BD917" s="456"/>
      <c r="BE917" s="456"/>
      <c r="BF917" s="456"/>
      <c r="BG917" s="456"/>
      <c r="BH917" s="457"/>
      <c r="BI917" s="98"/>
      <c r="BR917" s="93"/>
      <c r="BS917" s="92"/>
      <c r="BX917" s="93"/>
    </row>
    <row r="918" spans="1:76" s="5" customFormat="1" ht="12" customHeight="1">
      <c r="A918" s="98"/>
      <c r="B918" s="9"/>
      <c r="C918" s="9"/>
      <c r="O918" s="93"/>
      <c r="P918" s="92"/>
      <c r="W918" s="93"/>
      <c r="AA918" s="456"/>
      <c r="AB918" s="456"/>
      <c r="AC918" s="456"/>
      <c r="AD918" s="456"/>
      <c r="AE918" s="456"/>
      <c r="AF918" s="456"/>
      <c r="AG918" s="456"/>
      <c r="AH918" s="456"/>
      <c r="AI918" s="456"/>
      <c r="AJ918" s="456"/>
      <c r="AK918" s="456"/>
      <c r="AL918" s="456"/>
      <c r="AM918" s="456"/>
      <c r="AN918" s="456"/>
      <c r="AO918" s="456"/>
      <c r="AP918" s="456"/>
      <c r="AQ918" s="456"/>
      <c r="AR918" s="456"/>
      <c r="AS918" s="456"/>
      <c r="AT918" s="456"/>
      <c r="AU918" s="456"/>
      <c r="AV918" s="456"/>
      <c r="AW918" s="456"/>
      <c r="AX918" s="456"/>
      <c r="AY918" s="456"/>
      <c r="AZ918" s="456"/>
      <c r="BA918" s="456"/>
      <c r="BB918" s="456"/>
      <c r="BC918" s="456"/>
      <c r="BD918" s="456"/>
      <c r="BE918" s="456"/>
      <c r="BF918" s="456"/>
      <c r="BG918" s="456"/>
      <c r="BH918" s="457"/>
      <c r="BI918" s="98"/>
      <c r="BR918" s="93"/>
      <c r="BS918" s="92"/>
      <c r="BX918" s="93"/>
    </row>
    <row r="919" spans="1:76" s="5" customFormat="1" ht="12" customHeight="1">
      <c r="A919" s="98"/>
      <c r="B919" s="9"/>
      <c r="C919" s="9"/>
      <c r="O919" s="93"/>
      <c r="P919" s="92"/>
      <c r="W919" s="93"/>
      <c r="X919" s="6"/>
      <c r="Y919" s="6" t="s">
        <v>943</v>
      </c>
      <c r="Z919" s="456" t="s">
        <v>979</v>
      </c>
      <c r="AA919" s="456"/>
      <c r="AB919" s="456"/>
      <c r="AC919" s="456"/>
      <c r="AD919" s="456"/>
      <c r="AE919" s="456"/>
      <c r="AF919" s="456"/>
      <c r="AG919" s="456"/>
      <c r="AH919" s="456"/>
      <c r="AI919" s="456"/>
      <c r="AJ919" s="456"/>
      <c r="AK919" s="456"/>
      <c r="AL919" s="456"/>
      <c r="AM919" s="456"/>
      <c r="AN919" s="456"/>
      <c r="AO919" s="456"/>
      <c r="AP919" s="456"/>
      <c r="AQ919" s="456"/>
      <c r="AR919" s="456"/>
      <c r="AS919" s="456"/>
      <c r="AT919" s="456"/>
      <c r="AU919" s="456"/>
      <c r="AV919" s="456"/>
      <c r="AW919" s="456"/>
      <c r="AX919" s="456"/>
      <c r="AY919" s="456"/>
      <c r="AZ919" s="456"/>
      <c r="BA919" s="456"/>
      <c r="BB919" s="456"/>
      <c r="BC919" s="456"/>
      <c r="BD919" s="456"/>
      <c r="BE919" s="456"/>
      <c r="BF919" s="456"/>
      <c r="BG919" s="456"/>
      <c r="BH919" s="457"/>
      <c r="BI919" s="69" t="s">
        <v>974</v>
      </c>
      <c r="BR919" s="93"/>
      <c r="BS919" s="92"/>
      <c r="BX919" s="93"/>
    </row>
    <row r="920" spans="1:76" s="5" customFormat="1" ht="12" customHeight="1">
      <c r="A920" s="98"/>
      <c r="B920" s="9"/>
      <c r="C920" s="9"/>
      <c r="O920" s="93"/>
      <c r="P920" s="92"/>
      <c r="W920" s="93"/>
      <c r="X920" s="6"/>
      <c r="Z920" s="456"/>
      <c r="AA920" s="456"/>
      <c r="AB920" s="456"/>
      <c r="AC920" s="456"/>
      <c r="AD920" s="456"/>
      <c r="AE920" s="456"/>
      <c r="AF920" s="456"/>
      <c r="AG920" s="456"/>
      <c r="AH920" s="456"/>
      <c r="AI920" s="456"/>
      <c r="AJ920" s="456"/>
      <c r="AK920" s="456"/>
      <c r="AL920" s="456"/>
      <c r="AM920" s="456"/>
      <c r="AN920" s="456"/>
      <c r="AO920" s="456"/>
      <c r="AP920" s="456"/>
      <c r="AQ920" s="456"/>
      <c r="AR920" s="456"/>
      <c r="AS920" s="456"/>
      <c r="AT920" s="456"/>
      <c r="AU920" s="456"/>
      <c r="AV920" s="456"/>
      <c r="AW920" s="456"/>
      <c r="AX920" s="456"/>
      <c r="AY920" s="456"/>
      <c r="AZ920" s="456"/>
      <c r="BA920" s="456"/>
      <c r="BB920" s="456"/>
      <c r="BC920" s="456"/>
      <c r="BD920" s="456"/>
      <c r="BE920" s="456"/>
      <c r="BF920" s="456"/>
      <c r="BG920" s="456"/>
      <c r="BH920" s="457"/>
      <c r="BI920" s="98"/>
      <c r="BR920" s="93"/>
      <c r="BS920" s="92"/>
      <c r="BX920" s="93"/>
    </row>
    <row r="921" spans="1:76" s="5" customFormat="1" ht="12" customHeight="1">
      <c r="A921" s="98"/>
      <c r="B921" s="9"/>
      <c r="C921" s="9"/>
      <c r="O921" s="93"/>
      <c r="P921" s="92"/>
      <c r="W921" s="93"/>
      <c r="X921" s="6"/>
      <c r="Z921" s="456"/>
      <c r="AA921" s="456"/>
      <c r="AB921" s="456"/>
      <c r="AC921" s="456"/>
      <c r="AD921" s="456"/>
      <c r="AE921" s="456"/>
      <c r="AF921" s="456"/>
      <c r="AG921" s="456"/>
      <c r="AH921" s="456"/>
      <c r="AI921" s="456"/>
      <c r="AJ921" s="456"/>
      <c r="AK921" s="456"/>
      <c r="AL921" s="456"/>
      <c r="AM921" s="456"/>
      <c r="AN921" s="456"/>
      <c r="AO921" s="456"/>
      <c r="AP921" s="456"/>
      <c r="AQ921" s="456"/>
      <c r="AR921" s="456"/>
      <c r="AS921" s="456"/>
      <c r="AT921" s="456"/>
      <c r="AU921" s="456"/>
      <c r="AV921" s="456"/>
      <c r="AW921" s="456"/>
      <c r="AX921" s="456"/>
      <c r="AY921" s="456"/>
      <c r="AZ921" s="456"/>
      <c r="BA921" s="456"/>
      <c r="BB921" s="456"/>
      <c r="BC921" s="456"/>
      <c r="BD921" s="456"/>
      <c r="BE921" s="456"/>
      <c r="BF921" s="456"/>
      <c r="BG921" s="456"/>
      <c r="BH921" s="457"/>
      <c r="BI921" s="98"/>
      <c r="BR921" s="93"/>
      <c r="BS921" s="92"/>
      <c r="BX921" s="93"/>
    </row>
    <row r="922" spans="1:76" ht="12" customHeight="1">
      <c r="A922" s="69"/>
      <c r="O922" s="91"/>
      <c r="P922" s="94"/>
      <c r="W922" s="9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69"/>
      <c r="BR922" s="91"/>
      <c r="BS922" s="94"/>
      <c r="BX922" s="91"/>
    </row>
    <row r="923" spans="1:76" ht="12" customHeight="1">
      <c r="A923" s="69"/>
      <c r="O923" s="91"/>
      <c r="P923" s="94"/>
      <c r="W923" s="91"/>
      <c r="X923" s="6" t="s">
        <v>949</v>
      </c>
      <c r="Y923" s="456" t="s">
        <v>198</v>
      </c>
      <c r="Z923" s="456"/>
      <c r="AA923" s="456"/>
      <c r="AB923" s="456"/>
      <c r="AC923" s="456"/>
      <c r="AD923" s="456"/>
      <c r="AE923" s="456"/>
      <c r="AF923" s="456"/>
      <c r="AG923" s="456"/>
      <c r="AH923" s="456"/>
      <c r="AI923" s="456"/>
      <c r="AJ923" s="456"/>
      <c r="AK923" s="456"/>
      <c r="AL923" s="456"/>
      <c r="AM923" s="456"/>
      <c r="AN923" s="456"/>
      <c r="AO923" s="456"/>
      <c r="AP923" s="456"/>
      <c r="AQ923" s="456"/>
      <c r="AR923" s="456"/>
      <c r="AS923" s="456"/>
      <c r="AT923" s="456"/>
      <c r="AU923" s="456"/>
      <c r="AV923" s="456"/>
      <c r="AW923" s="456"/>
      <c r="AX923" s="456"/>
      <c r="AY923" s="456"/>
      <c r="AZ923" s="456"/>
      <c r="BA923" s="456"/>
      <c r="BB923" s="456"/>
      <c r="BC923" s="456"/>
      <c r="BD923" s="456"/>
      <c r="BE923" s="456"/>
      <c r="BF923" s="456"/>
      <c r="BG923" s="456"/>
      <c r="BH923" s="457"/>
      <c r="BI923" s="98" t="s">
        <v>635</v>
      </c>
      <c r="BR923" s="91"/>
      <c r="BS923" s="94"/>
      <c r="BX923" s="91"/>
    </row>
    <row r="924" spans="1:76" ht="12" customHeight="1">
      <c r="A924" s="69"/>
      <c r="O924" s="91"/>
      <c r="P924" s="94"/>
      <c r="W924" s="91"/>
      <c r="Y924" s="456"/>
      <c r="Z924" s="456"/>
      <c r="AA924" s="456"/>
      <c r="AB924" s="456"/>
      <c r="AC924" s="456"/>
      <c r="AD924" s="456"/>
      <c r="AE924" s="456"/>
      <c r="AF924" s="456"/>
      <c r="AG924" s="456"/>
      <c r="AH924" s="456"/>
      <c r="AI924" s="456"/>
      <c r="AJ924" s="456"/>
      <c r="AK924" s="456"/>
      <c r="AL924" s="456"/>
      <c r="AM924" s="456"/>
      <c r="AN924" s="456"/>
      <c r="AO924" s="456"/>
      <c r="AP924" s="456"/>
      <c r="AQ924" s="456"/>
      <c r="AR924" s="456"/>
      <c r="AS924" s="456"/>
      <c r="AT924" s="456"/>
      <c r="AU924" s="456"/>
      <c r="AV924" s="456"/>
      <c r="AW924" s="456"/>
      <c r="AX924" s="456"/>
      <c r="AY924" s="456"/>
      <c r="AZ924" s="456"/>
      <c r="BA924" s="456"/>
      <c r="BB924" s="456"/>
      <c r="BC924" s="456"/>
      <c r="BD924" s="456"/>
      <c r="BE924" s="456"/>
      <c r="BF924" s="456"/>
      <c r="BG924" s="456"/>
      <c r="BH924" s="457"/>
      <c r="BI924" s="69"/>
      <c r="BR924" s="91"/>
      <c r="BS924" s="94"/>
      <c r="BX924" s="91"/>
    </row>
    <row r="925" spans="1:76" ht="12" customHeight="1">
      <c r="A925" s="69"/>
      <c r="O925" s="91"/>
      <c r="P925" s="94"/>
      <c r="W925" s="9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69"/>
      <c r="BR925" s="91"/>
      <c r="BS925" s="94"/>
      <c r="BX925" s="91"/>
    </row>
    <row r="926" spans="1:76" ht="12" customHeight="1">
      <c r="A926" s="69"/>
      <c r="O926" s="91"/>
      <c r="P926" s="94"/>
      <c r="W926" s="91"/>
      <c r="X926" s="6" t="s">
        <v>949</v>
      </c>
      <c r="Y926" s="456" t="s">
        <v>1163</v>
      </c>
      <c r="Z926" s="456"/>
      <c r="AA926" s="456"/>
      <c r="AB926" s="456"/>
      <c r="AC926" s="456"/>
      <c r="AD926" s="456"/>
      <c r="AE926" s="456"/>
      <c r="AF926" s="456"/>
      <c r="AG926" s="456"/>
      <c r="AH926" s="456"/>
      <c r="AI926" s="456"/>
      <c r="AJ926" s="456"/>
      <c r="AK926" s="456"/>
      <c r="AL926" s="456"/>
      <c r="AM926" s="456"/>
      <c r="AN926" s="456"/>
      <c r="AO926" s="456"/>
      <c r="AP926" s="456"/>
      <c r="AQ926" s="456"/>
      <c r="AR926" s="456"/>
      <c r="AS926" s="456"/>
      <c r="AT926" s="456"/>
      <c r="AU926" s="456"/>
      <c r="AV926" s="456"/>
      <c r="AW926" s="456"/>
      <c r="AX926" s="456"/>
      <c r="AY926" s="456"/>
      <c r="AZ926" s="456"/>
      <c r="BA926" s="456"/>
      <c r="BB926" s="456"/>
      <c r="BC926" s="456"/>
      <c r="BD926" s="456"/>
      <c r="BE926" s="456"/>
      <c r="BF926" s="456"/>
      <c r="BG926" s="456"/>
      <c r="BH926" s="457"/>
      <c r="BI926" s="69" t="s">
        <v>636</v>
      </c>
      <c r="BR926" s="91"/>
      <c r="BS926" s="94"/>
      <c r="BX926" s="91"/>
    </row>
    <row r="927" spans="1:76" ht="12" customHeight="1">
      <c r="A927" s="114"/>
      <c r="B927" s="115"/>
      <c r="C927" s="115"/>
      <c r="D927" s="116"/>
      <c r="E927" s="116"/>
      <c r="F927" s="116"/>
      <c r="G927" s="116"/>
      <c r="H927" s="116"/>
      <c r="I927" s="116"/>
      <c r="J927" s="116"/>
      <c r="K927" s="116"/>
      <c r="L927" s="116"/>
      <c r="M927" s="116"/>
      <c r="N927" s="116"/>
      <c r="O927" s="117"/>
      <c r="P927" s="118"/>
      <c r="Q927" s="116"/>
      <c r="R927" s="116"/>
      <c r="S927" s="116"/>
      <c r="T927" s="116"/>
      <c r="U927" s="116"/>
      <c r="V927" s="116"/>
      <c r="W927" s="117"/>
      <c r="X927" s="119"/>
      <c r="Y927" s="559"/>
      <c r="Z927" s="559"/>
      <c r="AA927" s="559"/>
      <c r="AB927" s="559"/>
      <c r="AC927" s="559"/>
      <c r="AD927" s="559"/>
      <c r="AE927" s="559"/>
      <c r="AF927" s="559"/>
      <c r="AG927" s="559"/>
      <c r="AH927" s="559"/>
      <c r="AI927" s="559"/>
      <c r="AJ927" s="559"/>
      <c r="AK927" s="559"/>
      <c r="AL927" s="559"/>
      <c r="AM927" s="559"/>
      <c r="AN927" s="559"/>
      <c r="AO927" s="559"/>
      <c r="AP927" s="559"/>
      <c r="AQ927" s="559"/>
      <c r="AR927" s="559"/>
      <c r="AS927" s="559"/>
      <c r="AT927" s="559"/>
      <c r="AU927" s="559"/>
      <c r="AV927" s="559"/>
      <c r="AW927" s="559"/>
      <c r="AX927" s="559"/>
      <c r="AY927" s="559"/>
      <c r="AZ927" s="559"/>
      <c r="BA927" s="559"/>
      <c r="BB927" s="559"/>
      <c r="BC927" s="559"/>
      <c r="BD927" s="559"/>
      <c r="BE927" s="559"/>
      <c r="BF927" s="559"/>
      <c r="BG927" s="559"/>
      <c r="BH927" s="560"/>
      <c r="BI927" s="114"/>
      <c r="BJ927" s="116"/>
      <c r="BK927" s="116"/>
      <c r="BL927" s="116"/>
      <c r="BM927" s="116"/>
      <c r="BN927" s="116"/>
      <c r="BO927" s="116"/>
      <c r="BP927" s="116"/>
      <c r="BQ927" s="116"/>
      <c r="BR927" s="117"/>
      <c r="BS927" s="118"/>
      <c r="BT927" s="116"/>
      <c r="BU927" s="116"/>
      <c r="BV927" s="116"/>
      <c r="BW927" s="116"/>
      <c r="BX927" s="117"/>
    </row>
    <row r="928" spans="1:76" s="5" customFormat="1" ht="12" customHeight="1">
      <c r="A928" s="98"/>
      <c r="B928" s="9"/>
      <c r="C928" s="9"/>
      <c r="O928" s="93"/>
      <c r="P928" s="92"/>
      <c r="W928" s="93"/>
      <c r="X928" s="6"/>
      <c r="Y928" s="122"/>
      <c r="Z928" s="122"/>
      <c r="AA928" s="122"/>
      <c r="AB928" s="122"/>
      <c r="AC928" s="122"/>
      <c r="AD928" s="122"/>
      <c r="AE928" s="122"/>
      <c r="AF928" s="122"/>
      <c r="AG928" s="122"/>
      <c r="AH928" s="122"/>
      <c r="AI928" s="122"/>
      <c r="AJ928" s="122"/>
      <c r="AK928" s="122"/>
      <c r="AL928" s="122"/>
      <c r="AM928" s="122"/>
      <c r="AN928" s="122"/>
      <c r="AO928" s="122"/>
      <c r="AP928" s="122"/>
      <c r="AQ928" s="122"/>
      <c r="AR928" s="122"/>
      <c r="AS928" s="122"/>
      <c r="AT928" s="122"/>
      <c r="AU928" s="122"/>
      <c r="AV928" s="122"/>
      <c r="AW928" s="122"/>
      <c r="AX928" s="122"/>
      <c r="AY928" s="122"/>
      <c r="AZ928" s="122"/>
      <c r="BA928" s="122"/>
      <c r="BB928" s="122"/>
      <c r="BC928" s="122"/>
      <c r="BD928" s="122"/>
      <c r="BE928" s="122"/>
      <c r="BF928" s="122"/>
      <c r="BG928" s="122"/>
      <c r="BI928" s="98"/>
      <c r="BR928" s="93"/>
      <c r="BS928" s="92"/>
      <c r="BX928" s="93"/>
    </row>
    <row r="929" spans="1:76" ht="12" customHeight="1">
      <c r="A929" s="69"/>
      <c r="B929" s="95" t="s">
        <v>1023</v>
      </c>
      <c r="C929" s="450" t="s">
        <v>106</v>
      </c>
      <c r="D929" s="451"/>
      <c r="E929" s="451"/>
      <c r="F929" s="451"/>
      <c r="G929" s="451"/>
      <c r="H929" s="451"/>
      <c r="I929" s="451"/>
      <c r="J929" s="451"/>
      <c r="K929" s="451"/>
      <c r="L929" s="451"/>
      <c r="M929" s="451"/>
      <c r="N929" s="451"/>
      <c r="O929" s="452"/>
      <c r="P929" s="92"/>
      <c r="Q929" s="5" t="s">
        <v>947</v>
      </c>
      <c r="R929" s="5"/>
      <c r="S929" s="6" t="s">
        <v>855</v>
      </c>
      <c r="T929" s="8"/>
      <c r="U929" s="453" t="s">
        <v>948</v>
      </c>
      <c r="V929" s="454"/>
      <c r="W929" s="455"/>
      <c r="X929" s="6" t="s">
        <v>949</v>
      </c>
      <c r="Y929" s="11" t="s">
        <v>42</v>
      </c>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69" t="s">
        <v>1069</v>
      </c>
      <c r="BR929" s="91"/>
      <c r="BS929" s="94"/>
      <c r="BX929" s="91"/>
    </row>
    <row r="930" spans="1:76" ht="12" customHeight="1">
      <c r="A930" s="69"/>
      <c r="C930" s="451"/>
      <c r="D930" s="451"/>
      <c r="E930" s="451"/>
      <c r="F930" s="451"/>
      <c r="G930" s="451"/>
      <c r="H930" s="451"/>
      <c r="I930" s="451"/>
      <c r="J930" s="451"/>
      <c r="K930" s="451"/>
      <c r="L930" s="451"/>
      <c r="M930" s="451"/>
      <c r="N930" s="451"/>
      <c r="O930" s="452"/>
      <c r="P930" s="92"/>
      <c r="Q930" s="5" t="s">
        <v>105</v>
      </c>
      <c r="R930" s="5"/>
      <c r="S930" s="6"/>
      <c r="T930" s="5"/>
      <c r="U930" s="5"/>
      <c r="V930" s="5"/>
      <c r="W930" s="93"/>
      <c r="Y930" s="5" t="s">
        <v>186</v>
      </c>
      <c r="Z930" s="122"/>
      <c r="AA930" s="122"/>
      <c r="AB930" s="122"/>
      <c r="AC930" s="122"/>
      <c r="AD930" s="122"/>
      <c r="AE930" s="122"/>
      <c r="AF930" s="122"/>
      <c r="AG930" s="122"/>
      <c r="AH930" s="122"/>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5"/>
      <c r="BI930" s="69" t="s">
        <v>980</v>
      </c>
      <c r="BR930" s="91"/>
      <c r="BS930" s="94"/>
      <c r="BX930" s="91"/>
    </row>
    <row r="931" spans="1:76" ht="12" customHeight="1">
      <c r="A931" s="69"/>
      <c r="C931" s="451"/>
      <c r="D931" s="451"/>
      <c r="E931" s="451"/>
      <c r="F931" s="451"/>
      <c r="G931" s="451"/>
      <c r="H931" s="451"/>
      <c r="I931" s="451"/>
      <c r="J931" s="451"/>
      <c r="K931" s="451"/>
      <c r="L931" s="451"/>
      <c r="M931" s="451"/>
      <c r="N931" s="451"/>
      <c r="O931" s="452"/>
      <c r="P931" s="94"/>
      <c r="W931" s="91"/>
      <c r="Z931" s="95" t="s">
        <v>981</v>
      </c>
      <c r="AA931" s="456" t="s">
        <v>78</v>
      </c>
      <c r="AB931" s="456"/>
      <c r="AC931" s="456"/>
      <c r="AD931" s="456"/>
      <c r="AE931" s="456"/>
      <c r="AF931" s="456"/>
      <c r="AG931" s="456"/>
      <c r="AH931" s="456"/>
      <c r="AI931" s="456"/>
      <c r="AJ931" s="456"/>
      <c r="AK931" s="456"/>
      <c r="AL931" s="456"/>
      <c r="AM931" s="456"/>
      <c r="AN931" s="456"/>
      <c r="AO931" s="456"/>
      <c r="AP931" s="456"/>
      <c r="AQ931" s="456"/>
      <c r="AR931" s="456"/>
      <c r="AS931" s="456"/>
      <c r="AT931" s="456"/>
      <c r="AU931" s="456"/>
      <c r="AV931" s="456"/>
      <c r="AW931" s="456"/>
      <c r="AX931" s="456"/>
      <c r="AY931" s="456"/>
      <c r="AZ931" s="456"/>
      <c r="BA931" s="456"/>
      <c r="BB931" s="456"/>
      <c r="BC931" s="456"/>
      <c r="BD931" s="456"/>
      <c r="BE931" s="456"/>
      <c r="BF931" s="456"/>
      <c r="BG931" s="456"/>
      <c r="BH931" s="457"/>
      <c r="BI931" s="69"/>
      <c r="BR931" s="91"/>
      <c r="BS931" s="94"/>
      <c r="BX931" s="91"/>
    </row>
    <row r="932" spans="1:76" ht="12" customHeight="1">
      <c r="A932" s="69"/>
      <c r="O932" s="91"/>
      <c r="P932" s="94"/>
      <c r="W932" s="91"/>
      <c r="Y932" s="11"/>
      <c r="AA932" s="456"/>
      <c r="AB932" s="456"/>
      <c r="AC932" s="456"/>
      <c r="AD932" s="456"/>
      <c r="AE932" s="456"/>
      <c r="AF932" s="456"/>
      <c r="AG932" s="456"/>
      <c r="AH932" s="456"/>
      <c r="AI932" s="456"/>
      <c r="AJ932" s="456"/>
      <c r="AK932" s="456"/>
      <c r="AL932" s="456"/>
      <c r="AM932" s="456"/>
      <c r="AN932" s="456"/>
      <c r="AO932" s="456"/>
      <c r="AP932" s="456"/>
      <c r="AQ932" s="456"/>
      <c r="AR932" s="456"/>
      <c r="AS932" s="456"/>
      <c r="AT932" s="456"/>
      <c r="AU932" s="456"/>
      <c r="AV932" s="456"/>
      <c r="AW932" s="456"/>
      <c r="AX932" s="456"/>
      <c r="AY932" s="456"/>
      <c r="AZ932" s="456"/>
      <c r="BA932" s="456"/>
      <c r="BB932" s="456"/>
      <c r="BC932" s="456"/>
      <c r="BD932" s="456"/>
      <c r="BE932" s="456"/>
      <c r="BF932" s="456"/>
      <c r="BG932" s="456"/>
      <c r="BH932" s="457"/>
      <c r="BI932" s="69"/>
      <c r="BR932" s="91"/>
      <c r="BS932" s="94"/>
      <c r="BX932" s="91"/>
    </row>
    <row r="933" spans="1:76" s="5" customFormat="1" ht="12" customHeight="1">
      <c r="A933" s="98"/>
      <c r="B933" s="9"/>
      <c r="C933" s="9"/>
      <c r="O933" s="93"/>
      <c r="P933" s="92"/>
      <c r="W933" s="93"/>
      <c r="Z933" s="122"/>
      <c r="AA933" s="465" t="s">
        <v>182</v>
      </c>
      <c r="AB933" s="465"/>
      <c r="AC933" s="465"/>
      <c r="AD933" s="465"/>
      <c r="AE933" s="465"/>
      <c r="AF933" s="465"/>
      <c r="AG933" s="465"/>
      <c r="AH933" s="465"/>
      <c r="AI933" s="465"/>
      <c r="AJ933" s="465"/>
      <c r="AK933" s="465"/>
      <c r="AL933" s="465"/>
      <c r="AM933" s="465"/>
      <c r="AN933" s="465"/>
      <c r="AO933" s="465"/>
      <c r="AP933" s="465"/>
      <c r="AQ933" s="465"/>
      <c r="AR933" s="465"/>
      <c r="AS933" s="465"/>
      <c r="AT933" s="465"/>
      <c r="AU933" s="465"/>
      <c r="AV933" s="465"/>
      <c r="AW933" s="465"/>
      <c r="AX933" s="465"/>
      <c r="AY933" s="465"/>
      <c r="AZ933" s="465"/>
      <c r="BA933" s="465"/>
      <c r="BB933" s="465"/>
      <c r="BC933" s="465"/>
      <c r="BD933" s="465"/>
      <c r="BE933" s="465"/>
      <c r="BF933" s="465"/>
      <c r="BG933" s="465"/>
      <c r="BH933" s="457"/>
      <c r="BI933" s="98" t="s">
        <v>633</v>
      </c>
      <c r="BR933" s="93"/>
      <c r="BS933" s="92"/>
      <c r="BX933" s="93"/>
    </row>
    <row r="934" spans="1:76" s="5" customFormat="1" ht="12" customHeight="1">
      <c r="A934" s="98"/>
      <c r="B934" s="9"/>
      <c r="C934" s="9"/>
      <c r="O934" s="93"/>
      <c r="P934" s="92"/>
      <c r="W934" s="93"/>
      <c r="Z934" s="122"/>
      <c r="AA934" s="465"/>
      <c r="AB934" s="465"/>
      <c r="AC934" s="465"/>
      <c r="AD934" s="465"/>
      <c r="AE934" s="465"/>
      <c r="AF934" s="465"/>
      <c r="AG934" s="465"/>
      <c r="AH934" s="465"/>
      <c r="AI934" s="465"/>
      <c r="AJ934" s="465"/>
      <c r="AK934" s="465"/>
      <c r="AL934" s="465"/>
      <c r="AM934" s="465"/>
      <c r="AN934" s="465"/>
      <c r="AO934" s="465"/>
      <c r="AP934" s="465"/>
      <c r="AQ934" s="465"/>
      <c r="AR934" s="465"/>
      <c r="AS934" s="465"/>
      <c r="AT934" s="465"/>
      <c r="AU934" s="465"/>
      <c r="AV934" s="465"/>
      <c r="AW934" s="465"/>
      <c r="AX934" s="465"/>
      <c r="AY934" s="465"/>
      <c r="AZ934" s="465"/>
      <c r="BA934" s="465"/>
      <c r="BB934" s="465"/>
      <c r="BC934" s="465"/>
      <c r="BD934" s="465"/>
      <c r="BE934" s="465"/>
      <c r="BF934" s="465"/>
      <c r="BG934" s="465"/>
      <c r="BH934" s="457"/>
      <c r="BI934" s="98"/>
      <c r="BR934" s="93"/>
      <c r="BS934" s="92"/>
      <c r="BX934" s="93"/>
    </row>
    <row r="935" spans="1:76" s="5" customFormat="1" ht="12" customHeight="1">
      <c r="A935" s="98"/>
      <c r="B935" s="9"/>
      <c r="C935" s="9"/>
      <c r="O935" s="93"/>
      <c r="P935" s="92"/>
      <c r="W935" s="93"/>
      <c r="Z935" s="122"/>
      <c r="AA935" s="465"/>
      <c r="AB935" s="465"/>
      <c r="AC935" s="465"/>
      <c r="AD935" s="465"/>
      <c r="AE935" s="465"/>
      <c r="AF935" s="465"/>
      <c r="AG935" s="465"/>
      <c r="AH935" s="465"/>
      <c r="AI935" s="465"/>
      <c r="AJ935" s="465"/>
      <c r="AK935" s="465"/>
      <c r="AL935" s="465"/>
      <c r="AM935" s="465"/>
      <c r="AN935" s="465"/>
      <c r="AO935" s="465"/>
      <c r="AP935" s="465"/>
      <c r="AQ935" s="465"/>
      <c r="AR935" s="465"/>
      <c r="AS935" s="465"/>
      <c r="AT935" s="465"/>
      <c r="AU935" s="465"/>
      <c r="AV935" s="465"/>
      <c r="AW935" s="465"/>
      <c r="AX935" s="465"/>
      <c r="AY935" s="465"/>
      <c r="AZ935" s="465"/>
      <c r="BA935" s="465"/>
      <c r="BB935" s="465"/>
      <c r="BC935" s="465"/>
      <c r="BD935" s="465"/>
      <c r="BE935" s="465"/>
      <c r="BF935" s="465"/>
      <c r="BG935" s="465"/>
      <c r="BH935" s="457"/>
      <c r="BI935" s="98"/>
      <c r="BR935" s="93"/>
      <c r="BS935" s="92"/>
      <c r="BX935" s="93"/>
    </row>
    <row r="936" spans="1:76" s="5" customFormat="1" ht="12" customHeight="1">
      <c r="A936" s="98"/>
      <c r="B936" s="9"/>
      <c r="C936" s="9"/>
      <c r="O936" s="93"/>
      <c r="P936" s="92"/>
      <c r="W936" s="93"/>
      <c r="Z936" s="122"/>
      <c r="AA936" s="122" t="s">
        <v>183</v>
      </c>
      <c r="AB936" s="122"/>
      <c r="AC936" s="122"/>
      <c r="AD936" s="122"/>
      <c r="AE936" s="122"/>
      <c r="AF936" s="122"/>
      <c r="AG936" s="122"/>
      <c r="AH936" s="122"/>
      <c r="AI936" s="122"/>
      <c r="AJ936" s="122"/>
      <c r="AK936" s="122"/>
      <c r="AL936" s="122"/>
      <c r="AM936" s="122"/>
      <c r="AN936" s="122"/>
      <c r="AO936" s="122"/>
      <c r="AP936" s="122"/>
      <c r="AQ936" s="122"/>
      <c r="AR936" s="122"/>
      <c r="AS936" s="122"/>
      <c r="AT936" s="122"/>
      <c r="AU936" s="122"/>
      <c r="AV936" s="122"/>
      <c r="AW936" s="122"/>
      <c r="AX936" s="122"/>
      <c r="AY936" s="122"/>
      <c r="AZ936" s="122"/>
      <c r="BA936" s="122"/>
      <c r="BB936" s="122"/>
      <c r="BC936" s="122"/>
      <c r="BD936" s="122"/>
      <c r="BE936" s="122"/>
      <c r="BF936" s="122"/>
      <c r="BG936" s="122"/>
      <c r="BI936" s="98"/>
      <c r="BR936" s="93"/>
      <c r="BS936" s="92"/>
      <c r="BX936" s="93"/>
    </row>
    <row r="937" spans="1:76" s="5" customFormat="1" ht="12" customHeight="1">
      <c r="A937" s="98"/>
      <c r="B937" s="9"/>
      <c r="C937" s="9"/>
      <c r="O937" s="93"/>
      <c r="P937" s="92"/>
      <c r="W937" s="93"/>
      <c r="Z937" s="122"/>
      <c r="AA937" s="465" t="s">
        <v>982</v>
      </c>
      <c r="AB937" s="465"/>
      <c r="AC937" s="465"/>
      <c r="AD937" s="465"/>
      <c r="AE937" s="465"/>
      <c r="AF937" s="465"/>
      <c r="AG937" s="465"/>
      <c r="AH937" s="465"/>
      <c r="AI937" s="465"/>
      <c r="AJ937" s="465"/>
      <c r="AK937" s="465"/>
      <c r="AL937" s="465"/>
      <c r="AM937" s="465"/>
      <c r="AN937" s="465"/>
      <c r="AO937" s="465"/>
      <c r="AP937" s="465"/>
      <c r="AQ937" s="465"/>
      <c r="AR937" s="465"/>
      <c r="AS937" s="465"/>
      <c r="AT937" s="465"/>
      <c r="AU937" s="465"/>
      <c r="AV937" s="465"/>
      <c r="AW937" s="465"/>
      <c r="AX937" s="465"/>
      <c r="AY937" s="465"/>
      <c r="AZ937" s="465"/>
      <c r="BA937" s="465"/>
      <c r="BB937" s="465"/>
      <c r="BC937" s="465"/>
      <c r="BD937" s="465"/>
      <c r="BE937" s="465"/>
      <c r="BF937" s="465"/>
      <c r="BG937" s="465"/>
      <c r="BH937" s="457"/>
      <c r="BI937" s="98"/>
      <c r="BR937" s="93"/>
      <c r="BS937" s="92"/>
      <c r="BX937" s="93"/>
    </row>
    <row r="938" spans="1:76" s="5" customFormat="1" ht="12" customHeight="1">
      <c r="A938" s="98"/>
      <c r="B938" s="9"/>
      <c r="C938" s="9"/>
      <c r="O938" s="93"/>
      <c r="P938" s="92"/>
      <c r="W938" s="93"/>
      <c r="Z938" s="122"/>
      <c r="AA938" s="465"/>
      <c r="AB938" s="465"/>
      <c r="AC938" s="465"/>
      <c r="AD938" s="465"/>
      <c r="AE938" s="465"/>
      <c r="AF938" s="465"/>
      <c r="AG938" s="465"/>
      <c r="AH938" s="465"/>
      <c r="AI938" s="465"/>
      <c r="AJ938" s="465"/>
      <c r="AK938" s="465"/>
      <c r="AL938" s="465"/>
      <c r="AM938" s="465"/>
      <c r="AN938" s="465"/>
      <c r="AO938" s="465"/>
      <c r="AP938" s="465"/>
      <c r="AQ938" s="465"/>
      <c r="AR938" s="465"/>
      <c r="AS938" s="465"/>
      <c r="AT938" s="465"/>
      <c r="AU938" s="465"/>
      <c r="AV938" s="465"/>
      <c r="AW938" s="465"/>
      <c r="AX938" s="465"/>
      <c r="AY938" s="465"/>
      <c r="AZ938" s="465"/>
      <c r="BA938" s="465"/>
      <c r="BB938" s="465"/>
      <c r="BC938" s="465"/>
      <c r="BD938" s="465"/>
      <c r="BE938" s="465"/>
      <c r="BF938" s="465"/>
      <c r="BG938" s="465"/>
      <c r="BH938" s="457"/>
      <c r="BI938" s="92"/>
      <c r="BR938" s="93"/>
      <c r="BS938" s="92"/>
      <c r="BX938" s="93"/>
    </row>
    <row r="939" spans="1:76" ht="12" customHeight="1">
      <c r="A939" s="69"/>
      <c r="O939" s="91"/>
      <c r="P939" s="94"/>
      <c r="W939" s="91"/>
      <c r="Y939" s="11"/>
      <c r="Z939" s="95" t="s">
        <v>983</v>
      </c>
      <c r="AA939" s="456" t="s">
        <v>185</v>
      </c>
      <c r="AB939" s="456"/>
      <c r="AC939" s="456"/>
      <c r="AD939" s="456"/>
      <c r="AE939" s="456"/>
      <c r="AF939" s="456"/>
      <c r="AG939" s="456"/>
      <c r="AH939" s="456"/>
      <c r="AI939" s="456"/>
      <c r="AJ939" s="456"/>
      <c r="AK939" s="456"/>
      <c r="AL939" s="456"/>
      <c r="AM939" s="456"/>
      <c r="AN939" s="456"/>
      <c r="AO939" s="456"/>
      <c r="AP939" s="456"/>
      <c r="AQ939" s="456"/>
      <c r="AR939" s="456"/>
      <c r="AS939" s="456"/>
      <c r="AT939" s="456"/>
      <c r="AU939" s="456"/>
      <c r="AV939" s="456"/>
      <c r="AW939" s="456"/>
      <c r="AX939" s="456"/>
      <c r="AY939" s="456"/>
      <c r="AZ939" s="456"/>
      <c r="BA939" s="456"/>
      <c r="BB939" s="456"/>
      <c r="BC939" s="456"/>
      <c r="BD939" s="456"/>
      <c r="BE939" s="456"/>
      <c r="BF939" s="456"/>
      <c r="BG939" s="456"/>
      <c r="BH939" s="457"/>
      <c r="BI939" s="69"/>
      <c r="BR939" s="91"/>
      <c r="BS939" s="94"/>
      <c r="BX939" s="91"/>
    </row>
    <row r="940" spans="1:76" ht="12" customHeight="1">
      <c r="A940" s="69"/>
      <c r="O940" s="91"/>
      <c r="P940" s="94"/>
      <c r="W940" s="91"/>
      <c r="Y940" s="11"/>
      <c r="AA940" s="456"/>
      <c r="AB940" s="456"/>
      <c r="AC940" s="456"/>
      <c r="AD940" s="456"/>
      <c r="AE940" s="456"/>
      <c r="AF940" s="456"/>
      <c r="AG940" s="456"/>
      <c r="AH940" s="456"/>
      <c r="AI940" s="456"/>
      <c r="AJ940" s="456"/>
      <c r="AK940" s="456"/>
      <c r="AL940" s="456"/>
      <c r="AM940" s="456"/>
      <c r="AN940" s="456"/>
      <c r="AO940" s="456"/>
      <c r="AP940" s="456"/>
      <c r="AQ940" s="456"/>
      <c r="AR940" s="456"/>
      <c r="AS940" s="456"/>
      <c r="AT940" s="456"/>
      <c r="AU940" s="456"/>
      <c r="AV940" s="456"/>
      <c r="AW940" s="456"/>
      <c r="AX940" s="456"/>
      <c r="AY940" s="456"/>
      <c r="AZ940" s="456"/>
      <c r="BA940" s="456"/>
      <c r="BB940" s="456"/>
      <c r="BC940" s="456"/>
      <c r="BD940" s="456"/>
      <c r="BE940" s="456"/>
      <c r="BF940" s="456"/>
      <c r="BG940" s="456"/>
      <c r="BH940" s="457"/>
      <c r="BI940" s="69"/>
      <c r="BR940" s="91"/>
      <c r="BS940" s="94"/>
      <c r="BX940" s="91"/>
    </row>
    <row r="941" spans="1:76" s="5" customFormat="1" ht="12" customHeight="1">
      <c r="A941" s="98"/>
      <c r="B941" s="9"/>
      <c r="C941" s="9"/>
      <c r="O941" s="93"/>
      <c r="P941" s="92"/>
      <c r="W941" s="93"/>
      <c r="Z941" s="122"/>
      <c r="AA941" s="465" t="s">
        <v>184</v>
      </c>
      <c r="AB941" s="465"/>
      <c r="AC941" s="465"/>
      <c r="AD941" s="465"/>
      <c r="AE941" s="465"/>
      <c r="AF941" s="465"/>
      <c r="AG941" s="465"/>
      <c r="AH941" s="465"/>
      <c r="AI941" s="465"/>
      <c r="AJ941" s="465"/>
      <c r="AK941" s="465"/>
      <c r="AL941" s="465"/>
      <c r="AM941" s="465"/>
      <c r="AN941" s="465"/>
      <c r="AO941" s="465"/>
      <c r="AP941" s="465"/>
      <c r="AQ941" s="465"/>
      <c r="AR941" s="465"/>
      <c r="AS941" s="465"/>
      <c r="AT941" s="465"/>
      <c r="AU941" s="465"/>
      <c r="AV941" s="465"/>
      <c r="AW941" s="465"/>
      <c r="AX941" s="465"/>
      <c r="AY941" s="465"/>
      <c r="AZ941" s="465"/>
      <c r="BA941" s="465"/>
      <c r="BB941" s="465"/>
      <c r="BC941" s="465"/>
      <c r="BD941" s="465"/>
      <c r="BE941" s="465"/>
      <c r="BF941" s="465"/>
      <c r="BG941" s="465"/>
      <c r="BH941" s="457"/>
      <c r="BI941" s="98" t="s">
        <v>637</v>
      </c>
      <c r="BR941" s="93"/>
      <c r="BS941" s="92"/>
      <c r="BX941" s="93"/>
    </row>
    <row r="942" spans="1:76" s="5" customFormat="1" ht="12" customHeight="1">
      <c r="A942" s="98"/>
      <c r="B942" s="9"/>
      <c r="C942" s="9"/>
      <c r="O942" s="93"/>
      <c r="P942" s="92"/>
      <c r="W942" s="93"/>
      <c r="Z942" s="122"/>
      <c r="AA942" s="465"/>
      <c r="AB942" s="465"/>
      <c r="AC942" s="465"/>
      <c r="AD942" s="465"/>
      <c r="AE942" s="465"/>
      <c r="AF942" s="465"/>
      <c r="AG942" s="465"/>
      <c r="AH942" s="465"/>
      <c r="AI942" s="465"/>
      <c r="AJ942" s="465"/>
      <c r="AK942" s="465"/>
      <c r="AL942" s="465"/>
      <c r="AM942" s="465"/>
      <c r="AN942" s="465"/>
      <c r="AO942" s="465"/>
      <c r="AP942" s="465"/>
      <c r="AQ942" s="465"/>
      <c r="AR942" s="465"/>
      <c r="AS942" s="465"/>
      <c r="AT942" s="465"/>
      <c r="AU942" s="465"/>
      <c r="AV942" s="465"/>
      <c r="AW942" s="465"/>
      <c r="AX942" s="465"/>
      <c r="AY942" s="465"/>
      <c r="AZ942" s="465"/>
      <c r="BA942" s="465"/>
      <c r="BB942" s="465"/>
      <c r="BC942" s="465"/>
      <c r="BD942" s="465"/>
      <c r="BE942" s="465"/>
      <c r="BF942" s="465"/>
      <c r="BG942" s="465"/>
      <c r="BH942" s="457"/>
      <c r="BI942" s="98"/>
      <c r="BR942" s="93"/>
      <c r="BS942" s="92"/>
      <c r="BX942" s="93"/>
    </row>
    <row r="943" spans="1:76" s="5" customFormat="1" ht="12" customHeight="1">
      <c r="A943" s="98"/>
      <c r="B943" s="9"/>
      <c r="C943" s="9"/>
      <c r="O943" s="93"/>
      <c r="P943" s="92"/>
      <c r="W943" s="93"/>
      <c r="Z943" s="122"/>
      <c r="AA943" s="465"/>
      <c r="AB943" s="465"/>
      <c r="AC943" s="465"/>
      <c r="AD943" s="465"/>
      <c r="AE943" s="465"/>
      <c r="AF943" s="465"/>
      <c r="AG943" s="465"/>
      <c r="AH943" s="465"/>
      <c r="AI943" s="465"/>
      <c r="AJ943" s="465"/>
      <c r="AK943" s="465"/>
      <c r="AL943" s="465"/>
      <c r="AM943" s="465"/>
      <c r="AN943" s="465"/>
      <c r="AO943" s="465"/>
      <c r="AP943" s="465"/>
      <c r="AQ943" s="465"/>
      <c r="AR943" s="465"/>
      <c r="AS943" s="465"/>
      <c r="AT943" s="465"/>
      <c r="AU943" s="465"/>
      <c r="AV943" s="465"/>
      <c r="AW943" s="465"/>
      <c r="AX943" s="465"/>
      <c r="AY943" s="465"/>
      <c r="AZ943" s="465"/>
      <c r="BA943" s="465"/>
      <c r="BB943" s="465"/>
      <c r="BC943" s="465"/>
      <c r="BD943" s="465"/>
      <c r="BE943" s="465"/>
      <c r="BF943" s="465"/>
      <c r="BG943" s="465"/>
      <c r="BH943" s="457"/>
      <c r="BI943" s="98"/>
      <c r="BR943" s="93"/>
      <c r="BS943" s="92"/>
      <c r="BX943" s="93"/>
    </row>
    <row r="944" spans="1:76" ht="12" customHeight="1">
      <c r="A944" s="69"/>
      <c r="O944" s="91"/>
      <c r="P944" s="94"/>
      <c r="W944" s="91"/>
      <c r="Y944" s="11"/>
      <c r="Z944" s="95" t="s">
        <v>946</v>
      </c>
      <c r="AA944" s="11" t="s">
        <v>79</v>
      </c>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69"/>
      <c r="BR944" s="91"/>
      <c r="BS944" s="94"/>
      <c r="BX944" s="91"/>
    </row>
    <row r="945" spans="1:76" ht="12" customHeight="1">
      <c r="A945" s="69"/>
      <c r="O945" s="91"/>
      <c r="P945" s="94"/>
      <c r="W945" s="91"/>
      <c r="Y945" s="11"/>
      <c r="Z945" s="95"/>
      <c r="AA945" s="456" t="s">
        <v>236</v>
      </c>
      <c r="AB945" s="456"/>
      <c r="AC945" s="456"/>
      <c r="AD945" s="456"/>
      <c r="AE945" s="456"/>
      <c r="AF945" s="456"/>
      <c r="AG945" s="456"/>
      <c r="AH945" s="456"/>
      <c r="AI945" s="456"/>
      <c r="AJ945" s="456"/>
      <c r="AK945" s="456"/>
      <c r="AL945" s="456"/>
      <c r="AM945" s="456"/>
      <c r="AN945" s="456"/>
      <c r="AO945" s="456"/>
      <c r="AP945" s="456"/>
      <c r="AQ945" s="456"/>
      <c r="AR945" s="456"/>
      <c r="AS945" s="456"/>
      <c r="AT945" s="456"/>
      <c r="AU945" s="456"/>
      <c r="AV945" s="456"/>
      <c r="AW945" s="456"/>
      <c r="AX945" s="456"/>
      <c r="AY945" s="456"/>
      <c r="AZ945" s="456"/>
      <c r="BA945" s="456"/>
      <c r="BB945" s="456"/>
      <c r="BC945" s="456"/>
      <c r="BD945" s="456"/>
      <c r="BE945" s="456"/>
      <c r="BF945" s="456"/>
      <c r="BG945" s="456"/>
      <c r="BH945" s="457"/>
      <c r="BI945" s="98" t="s">
        <v>638</v>
      </c>
      <c r="BR945" s="91"/>
      <c r="BS945" s="94"/>
      <c r="BX945" s="91"/>
    </row>
    <row r="946" spans="1:76" ht="12" customHeight="1">
      <c r="A946" s="69"/>
      <c r="O946" s="91"/>
      <c r="P946" s="94"/>
      <c r="W946" s="91"/>
      <c r="Y946" s="11"/>
      <c r="Z946" s="95"/>
      <c r="AA946" s="456"/>
      <c r="AB946" s="456"/>
      <c r="AC946" s="456"/>
      <c r="AD946" s="456"/>
      <c r="AE946" s="456"/>
      <c r="AF946" s="456"/>
      <c r="AG946" s="456"/>
      <c r="AH946" s="456"/>
      <c r="AI946" s="456"/>
      <c r="AJ946" s="456"/>
      <c r="AK946" s="456"/>
      <c r="AL946" s="456"/>
      <c r="AM946" s="456"/>
      <c r="AN946" s="456"/>
      <c r="AO946" s="456"/>
      <c r="AP946" s="456"/>
      <c r="AQ946" s="456"/>
      <c r="AR946" s="456"/>
      <c r="AS946" s="456"/>
      <c r="AT946" s="456"/>
      <c r="AU946" s="456"/>
      <c r="AV946" s="456"/>
      <c r="AW946" s="456"/>
      <c r="AX946" s="456"/>
      <c r="AY946" s="456"/>
      <c r="AZ946" s="456"/>
      <c r="BA946" s="456"/>
      <c r="BB946" s="456"/>
      <c r="BC946" s="456"/>
      <c r="BD946" s="456"/>
      <c r="BE946" s="456"/>
      <c r="BF946" s="456"/>
      <c r="BG946" s="456"/>
      <c r="BH946" s="457"/>
      <c r="BI946" s="69"/>
      <c r="BR946" s="91"/>
      <c r="BS946" s="94"/>
      <c r="BX946" s="91"/>
    </row>
    <row r="947" spans="1:76" ht="12" customHeight="1">
      <c r="A947" s="69"/>
      <c r="O947" s="91"/>
      <c r="P947" s="94"/>
      <c r="W947" s="91"/>
      <c r="Y947" s="11"/>
      <c r="Z947" s="95"/>
      <c r="AA947" s="456"/>
      <c r="AB947" s="456"/>
      <c r="AC947" s="456"/>
      <c r="AD947" s="456"/>
      <c r="AE947" s="456"/>
      <c r="AF947" s="456"/>
      <c r="AG947" s="456"/>
      <c r="AH947" s="456"/>
      <c r="AI947" s="456"/>
      <c r="AJ947" s="456"/>
      <c r="AK947" s="456"/>
      <c r="AL947" s="456"/>
      <c r="AM947" s="456"/>
      <c r="AN947" s="456"/>
      <c r="AO947" s="456"/>
      <c r="AP947" s="456"/>
      <c r="AQ947" s="456"/>
      <c r="AR947" s="456"/>
      <c r="AS947" s="456"/>
      <c r="AT947" s="456"/>
      <c r="AU947" s="456"/>
      <c r="AV947" s="456"/>
      <c r="AW947" s="456"/>
      <c r="AX947" s="456"/>
      <c r="AY947" s="456"/>
      <c r="AZ947" s="456"/>
      <c r="BA947" s="456"/>
      <c r="BB947" s="456"/>
      <c r="BC947" s="456"/>
      <c r="BD947" s="456"/>
      <c r="BE947" s="456"/>
      <c r="BF947" s="456"/>
      <c r="BG947" s="456"/>
      <c r="BH947" s="457"/>
      <c r="BI947" s="69"/>
      <c r="BR947" s="91"/>
      <c r="BS947" s="94"/>
      <c r="BX947" s="91"/>
    </row>
    <row r="948" spans="1:76" ht="12" customHeight="1">
      <c r="A948" s="69"/>
      <c r="O948" s="91"/>
      <c r="P948" s="94"/>
      <c r="W948" s="91"/>
      <c r="Y948" s="11"/>
      <c r="Z948" s="95"/>
      <c r="AA948" s="456"/>
      <c r="AB948" s="456"/>
      <c r="AC948" s="456"/>
      <c r="AD948" s="456"/>
      <c r="AE948" s="456"/>
      <c r="AF948" s="456"/>
      <c r="AG948" s="456"/>
      <c r="AH948" s="456"/>
      <c r="AI948" s="456"/>
      <c r="AJ948" s="456"/>
      <c r="AK948" s="456"/>
      <c r="AL948" s="456"/>
      <c r="AM948" s="456"/>
      <c r="AN948" s="456"/>
      <c r="AO948" s="456"/>
      <c r="AP948" s="456"/>
      <c r="AQ948" s="456"/>
      <c r="AR948" s="456"/>
      <c r="AS948" s="456"/>
      <c r="AT948" s="456"/>
      <c r="AU948" s="456"/>
      <c r="AV948" s="456"/>
      <c r="AW948" s="456"/>
      <c r="AX948" s="456"/>
      <c r="AY948" s="456"/>
      <c r="AZ948" s="456"/>
      <c r="BA948" s="456"/>
      <c r="BB948" s="456"/>
      <c r="BC948" s="456"/>
      <c r="BD948" s="456"/>
      <c r="BE948" s="456"/>
      <c r="BF948" s="456"/>
      <c r="BG948" s="456"/>
      <c r="BH948" s="457"/>
      <c r="BI948" s="69"/>
      <c r="BR948" s="91"/>
      <c r="BS948" s="94"/>
      <c r="BX948" s="91"/>
    </row>
    <row r="949" spans="1:76" ht="12" customHeight="1">
      <c r="A949" s="69"/>
      <c r="O949" s="91"/>
      <c r="P949" s="94"/>
      <c r="W949" s="91"/>
      <c r="Y949" s="11"/>
      <c r="Z949" s="161" t="s">
        <v>20</v>
      </c>
      <c r="AA949" s="456" t="s">
        <v>229</v>
      </c>
      <c r="AB949" s="456"/>
      <c r="AC949" s="456"/>
      <c r="AD949" s="456"/>
      <c r="AE949" s="456"/>
      <c r="AF949" s="456"/>
      <c r="AG949" s="456"/>
      <c r="AH949" s="456"/>
      <c r="AI949" s="456"/>
      <c r="AJ949" s="456"/>
      <c r="AK949" s="456"/>
      <c r="AL949" s="456"/>
      <c r="AM949" s="456"/>
      <c r="AN949" s="456"/>
      <c r="AO949" s="456"/>
      <c r="AP949" s="456"/>
      <c r="AQ949" s="456"/>
      <c r="AR949" s="456"/>
      <c r="AS949" s="456"/>
      <c r="AT949" s="456"/>
      <c r="AU949" s="456"/>
      <c r="AV949" s="456"/>
      <c r="AW949" s="456"/>
      <c r="AX949" s="456"/>
      <c r="AY949" s="456"/>
      <c r="AZ949" s="456"/>
      <c r="BA949" s="456"/>
      <c r="BB949" s="456"/>
      <c r="BC949" s="456"/>
      <c r="BD949" s="456"/>
      <c r="BE949" s="456"/>
      <c r="BF949" s="456"/>
      <c r="BG949" s="456"/>
      <c r="BH949" s="457"/>
      <c r="BI949" s="69" t="s">
        <v>97</v>
      </c>
      <c r="BR949" s="91"/>
      <c r="BS949" s="94"/>
      <c r="BX949" s="91"/>
    </row>
    <row r="950" spans="1:76" ht="12" customHeight="1">
      <c r="A950" s="69"/>
      <c r="O950" s="91"/>
      <c r="P950" s="94"/>
      <c r="W950" s="91"/>
      <c r="Y950" s="11"/>
      <c r="Z950" s="95"/>
      <c r="AA950" s="456"/>
      <c r="AB950" s="456"/>
      <c r="AC950" s="456"/>
      <c r="AD950" s="456"/>
      <c r="AE950" s="456"/>
      <c r="AF950" s="456"/>
      <c r="AG950" s="456"/>
      <c r="AH950" s="456"/>
      <c r="AI950" s="456"/>
      <c r="AJ950" s="456"/>
      <c r="AK950" s="456"/>
      <c r="AL950" s="456"/>
      <c r="AM950" s="456"/>
      <c r="AN950" s="456"/>
      <c r="AO950" s="456"/>
      <c r="AP950" s="456"/>
      <c r="AQ950" s="456"/>
      <c r="AR950" s="456"/>
      <c r="AS950" s="456"/>
      <c r="AT950" s="456"/>
      <c r="AU950" s="456"/>
      <c r="AV950" s="456"/>
      <c r="AW950" s="456"/>
      <c r="AX950" s="456"/>
      <c r="AY950" s="456"/>
      <c r="AZ950" s="456"/>
      <c r="BA950" s="456"/>
      <c r="BB950" s="456"/>
      <c r="BC950" s="456"/>
      <c r="BD950" s="456"/>
      <c r="BE950" s="456"/>
      <c r="BF950" s="456"/>
      <c r="BG950" s="456"/>
      <c r="BH950" s="457"/>
      <c r="BI950" s="69" t="s">
        <v>230</v>
      </c>
      <c r="BR950" s="91"/>
      <c r="BS950" s="94"/>
      <c r="BX950" s="91"/>
    </row>
    <row r="951" spans="1:76" s="5" customFormat="1" ht="12" customHeight="1">
      <c r="A951" s="98"/>
      <c r="B951" s="9"/>
      <c r="C951" s="9"/>
      <c r="O951" s="93"/>
      <c r="P951" s="92"/>
      <c r="W951" s="93"/>
      <c r="X951" s="6"/>
      <c r="Z951" s="95"/>
      <c r="AA951" s="5" t="s">
        <v>69</v>
      </c>
      <c r="BI951" s="98" t="s">
        <v>6</v>
      </c>
      <c r="BR951" s="93"/>
      <c r="BS951" s="92"/>
      <c r="BX951" s="93"/>
    </row>
    <row r="952" spans="1:76" ht="6.75" customHeight="1">
      <c r="A952" s="69"/>
      <c r="O952" s="91"/>
      <c r="P952" s="94"/>
      <c r="W952" s="91"/>
      <c r="Y952" s="11"/>
      <c r="Z952" s="95"/>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69"/>
      <c r="BR952" s="91"/>
      <c r="BS952" s="94"/>
      <c r="BX952" s="91"/>
    </row>
    <row r="953" spans="1:76" ht="12" customHeight="1">
      <c r="A953" s="69"/>
      <c r="O953" s="91"/>
      <c r="P953" s="94"/>
      <c r="W953" s="91"/>
      <c r="X953" s="6" t="s">
        <v>38</v>
      </c>
      <c r="Y953" s="456" t="s">
        <v>237</v>
      </c>
      <c r="Z953" s="456"/>
      <c r="AA953" s="456"/>
      <c r="AB953" s="456"/>
      <c r="AC953" s="456"/>
      <c r="AD953" s="456"/>
      <c r="AE953" s="456"/>
      <c r="AF953" s="456"/>
      <c r="AG953" s="456"/>
      <c r="AH953" s="456"/>
      <c r="AI953" s="456"/>
      <c r="AJ953" s="456"/>
      <c r="AK953" s="456"/>
      <c r="AL953" s="456"/>
      <c r="AM953" s="456"/>
      <c r="AN953" s="456"/>
      <c r="AO953" s="456"/>
      <c r="AP953" s="456"/>
      <c r="AQ953" s="456"/>
      <c r="AR953" s="456"/>
      <c r="AS953" s="456"/>
      <c r="AT953" s="456"/>
      <c r="AU953" s="456"/>
      <c r="AV953" s="456"/>
      <c r="AW953" s="456"/>
      <c r="AX953" s="456"/>
      <c r="AY953" s="456"/>
      <c r="AZ953" s="456"/>
      <c r="BA953" s="456"/>
      <c r="BB953" s="456"/>
      <c r="BC953" s="456"/>
      <c r="BD953" s="456"/>
      <c r="BE953" s="456"/>
      <c r="BF953" s="456"/>
      <c r="BG953" s="456"/>
      <c r="BH953" s="457"/>
      <c r="BI953" s="98" t="s">
        <v>639</v>
      </c>
      <c r="BR953" s="91"/>
      <c r="BS953" s="94"/>
      <c r="BX953" s="91"/>
    </row>
    <row r="954" spans="1:76" ht="12" customHeight="1">
      <c r="A954" s="69"/>
      <c r="O954" s="91"/>
      <c r="P954" s="94"/>
      <c r="W954" s="91"/>
      <c r="Y954" s="456"/>
      <c r="Z954" s="456"/>
      <c r="AA954" s="456"/>
      <c r="AB954" s="456"/>
      <c r="AC954" s="456"/>
      <c r="AD954" s="456"/>
      <c r="AE954" s="456"/>
      <c r="AF954" s="456"/>
      <c r="AG954" s="456"/>
      <c r="AH954" s="456"/>
      <c r="AI954" s="456"/>
      <c r="AJ954" s="456"/>
      <c r="AK954" s="456"/>
      <c r="AL954" s="456"/>
      <c r="AM954" s="456"/>
      <c r="AN954" s="456"/>
      <c r="AO954" s="456"/>
      <c r="AP954" s="456"/>
      <c r="AQ954" s="456"/>
      <c r="AR954" s="456"/>
      <c r="AS954" s="456"/>
      <c r="AT954" s="456"/>
      <c r="AU954" s="456"/>
      <c r="AV954" s="456"/>
      <c r="AW954" s="456"/>
      <c r="AX954" s="456"/>
      <c r="AY954" s="456"/>
      <c r="AZ954" s="456"/>
      <c r="BA954" s="456"/>
      <c r="BB954" s="456"/>
      <c r="BC954" s="456"/>
      <c r="BD954" s="456"/>
      <c r="BE954" s="456"/>
      <c r="BF954" s="456"/>
      <c r="BG954" s="456"/>
      <c r="BH954" s="457"/>
      <c r="BI954" s="69"/>
      <c r="BR954" s="91"/>
      <c r="BS954" s="94"/>
      <c r="BX954" s="91"/>
    </row>
    <row r="955" spans="1:76" ht="12" customHeight="1">
      <c r="A955" s="69"/>
      <c r="O955" s="91"/>
      <c r="P955" s="94"/>
      <c r="W955" s="91"/>
      <c r="Y955" s="11" t="s">
        <v>238</v>
      </c>
      <c r="Z955" s="95"/>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69"/>
      <c r="BR955" s="91"/>
      <c r="BS955" s="94"/>
      <c r="BX955" s="91"/>
    </row>
    <row r="956" spans="1:76" ht="12" customHeight="1">
      <c r="A956" s="69"/>
      <c r="O956" s="91"/>
      <c r="P956" s="94"/>
      <c r="W956" s="91"/>
      <c r="Y956" s="11"/>
      <c r="Z956" s="95"/>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69"/>
      <c r="BR956" s="91"/>
      <c r="BS956" s="94"/>
      <c r="BX956" s="91"/>
    </row>
    <row r="957" spans="1:76" ht="12" customHeight="1">
      <c r="A957" s="69"/>
      <c r="O957" s="91"/>
      <c r="P957" s="94"/>
      <c r="W957" s="91"/>
      <c r="X957" s="6" t="s">
        <v>38</v>
      </c>
      <c r="Y957" s="456" t="s">
        <v>565</v>
      </c>
      <c r="Z957" s="456"/>
      <c r="AA957" s="456"/>
      <c r="AB957" s="456"/>
      <c r="AC957" s="456"/>
      <c r="AD957" s="456"/>
      <c r="AE957" s="456"/>
      <c r="AF957" s="456"/>
      <c r="AG957" s="456"/>
      <c r="AH957" s="456"/>
      <c r="AI957" s="456"/>
      <c r="AJ957" s="456"/>
      <c r="AK957" s="456"/>
      <c r="AL957" s="456"/>
      <c r="AM957" s="456"/>
      <c r="AN957" s="456"/>
      <c r="AO957" s="456"/>
      <c r="AP957" s="456"/>
      <c r="AQ957" s="456"/>
      <c r="AR957" s="456"/>
      <c r="AS957" s="456"/>
      <c r="AT957" s="456"/>
      <c r="AU957" s="456"/>
      <c r="AV957" s="456"/>
      <c r="AW957" s="456"/>
      <c r="AX957" s="456"/>
      <c r="AY957" s="456"/>
      <c r="AZ957" s="456"/>
      <c r="BA957" s="456"/>
      <c r="BB957" s="456"/>
      <c r="BC957" s="456"/>
      <c r="BD957" s="456"/>
      <c r="BE957" s="456"/>
      <c r="BF957" s="456"/>
      <c r="BG957" s="456"/>
      <c r="BH957" s="457"/>
      <c r="BI957" s="69" t="s">
        <v>593</v>
      </c>
      <c r="BR957" s="91"/>
      <c r="BS957" s="94"/>
      <c r="BX957" s="91"/>
    </row>
    <row r="958" spans="1:76" ht="12" customHeight="1">
      <c r="A958" s="69"/>
      <c r="O958" s="91"/>
      <c r="P958" s="94"/>
      <c r="W958" s="91"/>
      <c r="Y958" s="456"/>
      <c r="Z958" s="456"/>
      <c r="AA958" s="456"/>
      <c r="AB958" s="456"/>
      <c r="AC958" s="456"/>
      <c r="AD958" s="456"/>
      <c r="AE958" s="456"/>
      <c r="AF958" s="456"/>
      <c r="AG958" s="456"/>
      <c r="AH958" s="456"/>
      <c r="AI958" s="456"/>
      <c r="AJ958" s="456"/>
      <c r="AK958" s="456"/>
      <c r="AL958" s="456"/>
      <c r="AM958" s="456"/>
      <c r="AN958" s="456"/>
      <c r="AO958" s="456"/>
      <c r="AP958" s="456"/>
      <c r="AQ958" s="456"/>
      <c r="AR958" s="456"/>
      <c r="AS958" s="456"/>
      <c r="AT958" s="456"/>
      <c r="AU958" s="456"/>
      <c r="AV958" s="456"/>
      <c r="AW958" s="456"/>
      <c r="AX958" s="456"/>
      <c r="AY958" s="456"/>
      <c r="AZ958" s="456"/>
      <c r="BA958" s="456"/>
      <c r="BB958" s="456"/>
      <c r="BC958" s="456"/>
      <c r="BD958" s="456"/>
      <c r="BE958" s="456"/>
      <c r="BF958" s="456"/>
      <c r="BG958" s="456"/>
      <c r="BH958" s="457"/>
      <c r="BI958" s="69"/>
      <c r="BR958" s="91"/>
      <c r="BS958" s="94"/>
      <c r="BX958" s="91"/>
    </row>
    <row r="959" spans="1:76" s="5" customFormat="1" ht="12" customHeight="1">
      <c r="A959" s="98"/>
      <c r="B959" s="9"/>
      <c r="C959" s="9"/>
      <c r="O959" s="93"/>
      <c r="P959" s="92"/>
      <c r="W959" s="93"/>
      <c r="X959" s="6"/>
      <c r="Y959" s="456"/>
      <c r="Z959" s="456"/>
      <c r="AA959" s="456"/>
      <c r="AB959" s="456"/>
      <c r="AC959" s="456"/>
      <c r="AD959" s="456"/>
      <c r="AE959" s="456"/>
      <c r="AF959" s="456"/>
      <c r="AG959" s="456"/>
      <c r="AH959" s="456"/>
      <c r="AI959" s="456"/>
      <c r="AJ959" s="456"/>
      <c r="AK959" s="456"/>
      <c r="AL959" s="456"/>
      <c r="AM959" s="456"/>
      <c r="AN959" s="456"/>
      <c r="AO959" s="456"/>
      <c r="AP959" s="456"/>
      <c r="AQ959" s="456"/>
      <c r="AR959" s="456"/>
      <c r="AS959" s="456"/>
      <c r="AT959" s="456"/>
      <c r="AU959" s="456"/>
      <c r="AV959" s="456"/>
      <c r="AW959" s="456"/>
      <c r="AX959" s="456"/>
      <c r="AY959" s="456"/>
      <c r="AZ959" s="456"/>
      <c r="BA959" s="456"/>
      <c r="BB959" s="456"/>
      <c r="BC959" s="456"/>
      <c r="BD959" s="456"/>
      <c r="BE959" s="456"/>
      <c r="BF959" s="456"/>
      <c r="BG959" s="456"/>
      <c r="BH959" s="457"/>
      <c r="BI959" s="98"/>
      <c r="BR959" s="93"/>
      <c r="BS959" s="92"/>
      <c r="BX959" s="93"/>
    </row>
    <row r="960" spans="1:76" s="5" customFormat="1" ht="12" customHeight="1">
      <c r="A960" s="98"/>
      <c r="B960" s="9"/>
      <c r="C960" s="9"/>
      <c r="O960" s="93"/>
      <c r="P960" s="92"/>
      <c r="W960" s="93"/>
      <c r="X960" s="6"/>
      <c r="Y960" s="456" t="s">
        <v>239</v>
      </c>
      <c r="Z960" s="456"/>
      <c r="AA960" s="456"/>
      <c r="AB960" s="456"/>
      <c r="AC960" s="456"/>
      <c r="AD960" s="456"/>
      <c r="AE960" s="456"/>
      <c r="AF960" s="456"/>
      <c r="AG960" s="456"/>
      <c r="AH960" s="456"/>
      <c r="AI960" s="456"/>
      <c r="AJ960" s="456"/>
      <c r="AK960" s="456"/>
      <c r="AL960" s="456"/>
      <c r="AM960" s="456"/>
      <c r="AN960" s="456"/>
      <c r="AO960" s="456"/>
      <c r="AP960" s="456"/>
      <c r="AQ960" s="456"/>
      <c r="AR960" s="456"/>
      <c r="AS960" s="456"/>
      <c r="AT960" s="456"/>
      <c r="AU960" s="456"/>
      <c r="AV960" s="456"/>
      <c r="AW960" s="456"/>
      <c r="AX960" s="456"/>
      <c r="AY960" s="456"/>
      <c r="AZ960" s="456"/>
      <c r="BA960" s="456"/>
      <c r="BB960" s="456"/>
      <c r="BC960" s="456"/>
      <c r="BD960" s="456"/>
      <c r="BE960" s="456"/>
      <c r="BF960" s="456"/>
      <c r="BG960" s="456"/>
      <c r="BH960" s="457"/>
      <c r="BI960" s="98" t="s">
        <v>640</v>
      </c>
      <c r="BR960" s="93"/>
      <c r="BS960" s="92"/>
      <c r="BX960" s="93"/>
    </row>
    <row r="961" spans="1:76" s="5" customFormat="1" ht="12" customHeight="1">
      <c r="A961" s="98"/>
      <c r="B961" s="9"/>
      <c r="C961" s="9"/>
      <c r="O961" s="93"/>
      <c r="P961" s="92"/>
      <c r="W961" s="93"/>
      <c r="X961" s="6"/>
      <c r="Y961" s="456"/>
      <c r="Z961" s="456"/>
      <c r="AA961" s="456"/>
      <c r="AB961" s="456"/>
      <c r="AC961" s="456"/>
      <c r="AD961" s="456"/>
      <c r="AE961" s="456"/>
      <c r="AF961" s="456"/>
      <c r="AG961" s="456"/>
      <c r="AH961" s="456"/>
      <c r="AI961" s="456"/>
      <c r="AJ961" s="456"/>
      <c r="AK961" s="456"/>
      <c r="AL961" s="456"/>
      <c r="AM961" s="456"/>
      <c r="AN961" s="456"/>
      <c r="AO961" s="456"/>
      <c r="AP961" s="456"/>
      <c r="AQ961" s="456"/>
      <c r="AR961" s="456"/>
      <c r="AS961" s="456"/>
      <c r="AT961" s="456"/>
      <c r="AU961" s="456"/>
      <c r="AV961" s="456"/>
      <c r="AW961" s="456"/>
      <c r="AX961" s="456"/>
      <c r="AY961" s="456"/>
      <c r="AZ961" s="456"/>
      <c r="BA961" s="456"/>
      <c r="BB961" s="456"/>
      <c r="BC961" s="456"/>
      <c r="BD961" s="456"/>
      <c r="BE961" s="456"/>
      <c r="BF961" s="456"/>
      <c r="BG961" s="456"/>
      <c r="BH961" s="457"/>
      <c r="BI961" s="98" t="s">
        <v>68</v>
      </c>
      <c r="BR961" s="93"/>
      <c r="BS961" s="92"/>
      <c r="BX961" s="93"/>
    </row>
    <row r="962" spans="1:76" s="5" customFormat="1" ht="12" customHeight="1">
      <c r="A962" s="98"/>
      <c r="B962" s="9"/>
      <c r="C962" s="9"/>
      <c r="O962" s="93"/>
      <c r="P962" s="92"/>
      <c r="W962" s="93"/>
      <c r="X962" s="6"/>
      <c r="BI962" s="98"/>
      <c r="BR962" s="93"/>
      <c r="BS962" s="92"/>
      <c r="BX962" s="93"/>
    </row>
    <row r="963" spans="1:76" s="5" customFormat="1" ht="12" customHeight="1">
      <c r="A963" s="98"/>
      <c r="B963" s="9"/>
      <c r="C963" s="9"/>
      <c r="O963" s="93"/>
      <c r="P963" s="92"/>
      <c r="W963" s="93"/>
      <c r="X963" s="6" t="s">
        <v>38</v>
      </c>
      <c r="Y963" s="456" t="s">
        <v>1164</v>
      </c>
      <c r="Z963" s="456"/>
      <c r="AA963" s="456"/>
      <c r="AB963" s="456"/>
      <c r="AC963" s="456"/>
      <c r="AD963" s="456"/>
      <c r="AE963" s="456"/>
      <c r="AF963" s="456"/>
      <c r="AG963" s="456"/>
      <c r="AH963" s="456"/>
      <c r="AI963" s="456"/>
      <c r="AJ963" s="456"/>
      <c r="AK963" s="456"/>
      <c r="AL963" s="456"/>
      <c r="AM963" s="456"/>
      <c r="AN963" s="456"/>
      <c r="AO963" s="456"/>
      <c r="AP963" s="456"/>
      <c r="AQ963" s="456"/>
      <c r="AR963" s="456"/>
      <c r="AS963" s="456"/>
      <c r="AT963" s="456"/>
      <c r="AU963" s="456"/>
      <c r="AV963" s="456"/>
      <c r="AW963" s="456"/>
      <c r="AX963" s="456"/>
      <c r="AY963" s="456"/>
      <c r="AZ963" s="456"/>
      <c r="BA963" s="456"/>
      <c r="BB963" s="456"/>
      <c r="BC963" s="456"/>
      <c r="BD963" s="456"/>
      <c r="BE963" s="456"/>
      <c r="BF963" s="456"/>
      <c r="BG963" s="456"/>
      <c r="BH963" s="457"/>
      <c r="BI963" s="98" t="s">
        <v>641</v>
      </c>
      <c r="BR963" s="93"/>
      <c r="BS963" s="92"/>
      <c r="BX963" s="93"/>
    </row>
    <row r="964" spans="1:76" s="5" customFormat="1" ht="12" customHeight="1">
      <c r="A964" s="131"/>
      <c r="B964" s="276"/>
      <c r="C964" s="276"/>
      <c r="D964" s="132"/>
      <c r="E964" s="132"/>
      <c r="F964" s="132"/>
      <c r="G964" s="132"/>
      <c r="H964" s="132"/>
      <c r="I964" s="132"/>
      <c r="J964" s="132"/>
      <c r="K964" s="132"/>
      <c r="L964" s="132"/>
      <c r="M964" s="132"/>
      <c r="N964" s="132"/>
      <c r="O964" s="136"/>
      <c r="P964" s="135"/>
      <c r="Q964" s="132"/>
      <c r="R964" s="132"/>
      <c r="S964" s="132"/>
      <c r="T964" s="132"/>
      <c r="U964" s="132"/>
      <c r="V964" s="132"/>
      <c r="W964" s="136"/>
      <c r="X964" s="119"/>
      <c r="Y964" s="559"/>
      <c r="Z964" s="559"/>
      <c r="AA964" s="559"/>
      <c r="AB964" s="559"/>
      <c r="AC964" s="559"/>
      <c r="AD964" s="559"/>
      <c r="AE964" s="559"/>
      <c r="AF964" s="559"/>
      <c r="AG964" s="559"/>
      <c r="AH964" s="559"/>
      <c r="AI964" s="559"/>
      <c r="AJ964" s="559"/>
      <c r="AK964" s="559"/>
      <c r="AL964" s="559"/>
      <c r="AM964" s="559"/>
      <c r="AN964" s="559"/>
      <c r="AO964" s="559"/>
      <c r="AP964" s="559"/>
      <c r="AQ964" s="559"/>
      <c r="AR964" s="559"/>
      <c r="AS964" s="559"/>
      <c r="AT964" s="559"/>
      <c r="AU964" s="559"/>
      <c r="AV964" s="559"/>
      <c r="AW964" s="559"/>
      <c r="AX964" s="559"/>
      <c r="AY964" s="559"/>
      <c r="AZ964" s="559"/>
      <c r="BA964" s="559"/>
      <c r="BB964" s="559"/>
      <c r="BC964" s="559"/>
      <c r="BD964" s="559"/>
      <c r="BE964" s="559"/>
      <c r="BF964" s="559"/>
      <c r="BG964" s="559"/>
      <c r="BH964" s="560"/>
      <c r="BI964" s="131"/>
      <c r="BJ964" s="132"/>
      <c r="BK964" s="132"/>
      <c r="BL964" s="132"/>
      <c r="BM964" s="132"/>
      <c r="BN964" s="132"/>
      <c r="BO964" s="132"/>
      <c r="BP964" s="132"/>
      <c r="BQ964" s="132"/>
      <c r="BR964" s="136"/>
      <c r="BS964" s="135"/>
      <c r="BT964" s="132"/>
      <c r="BU964" s="132"/>
      <c r="BV964" s="132"/>
      <c r="BW964" s="132"/>
      <c r="BX964" s="136"/>
    </row>
    <row r="965" spans="1:76" s="5" customFormat="1" ht="12" customHeight="1">
      <c r="A965" s="98"/>
      <c r="B965" s="9"/>
      <c r="C965" s="9"/>
      <c r="O965" s="93"/>
      <c r="P965" s="92"/>
      <c r="W965" s="93"/>
      <c r="X965" s="6"/>
      <c r="Y965" s="122"/>
      <c r="Z965" s="122"/>
      <c r="AA965" s="122"/>
      <c r="AB965" s="122"/>
      <c r="AC965" s="122"/>
      <c r="AD965" s="122"/>
      <c r="AE965" s="122"/>
      <c r="AF965" s="122"/>
      <c r="AG965" s="122"/>
      <c r="AH965" s="122"/>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I965" s="98"/>
      <c r="BR965" s="93"/>
      <c r="BS965" s="92"/>
      <c r="BX965" s="93"/>
    </row>
    <row r="966" spans="1:76" s="5" customFormat="1" ht="12" customHeight="1">
      <c r="A966" s="98"/>
      <c r="B966" s="95" t="s">
        <v>1024</v>
      </c>
      <c r="C966" s="450" t="s">
        <v>53</v>
      </c>
      <c r="D966" s="458"/>
      <c r="E966" s="458"/>
      <c r="F966" s="458"/>
      <c r="G966" s="458"/>
      <c r="H966" s="458"/>
      <c r="I966" s="458"/>
      <c r="J966" s="458"/>
      <c r="K966" s="458"/>
      <c r="L966" s="458"/>
      <c r="M966" s="458"/>
      <c r="N966" s="458"/>
      <c r="O966" s="459"/>
      <c r="P966" s="92"/>
      <c r="Q966" s="5" t="s">
        <v>87</v>
      </c>
      <c r="S966" s="6" t="s">
        <v>88</v>
      </c>
      <c r="T966" s="8"/>
      <c r="U966" s="453" t="s">
        <v>89</v>
      </c>
      <c r="V966" s="454"/>
      <c r="W966" s="455"/>
      <c r="X966" s="6" t="s">
        <v>38</v>
      </c>
      <c r="Y966" s="465" t="s">
        <v>54</v>
      </c>
      <c r="Z966" s="465"/>
      <c r="AA966" s="465"/>
      <c r="AB966" s="465"/>
      <c r="AC966" s="465"/>
      <c r="AD966" s="465"/>
      <c r="AE966" s="465"/>
      <c r="AF966" s="465"/>
      <c r="AG966" s="465"/>
      <c r="AH966" s="465"/>
      <c r="AI966" s="465"/>
      <c r="AJ966" s="465"/>
      <c r="AK966" s="465"/>
      <c r="AL966" s="465"/>
      <c r="AM966" s="465"/>
      <c r="AN966" s="465"/>
      <c r="AO966" s="465"/>
      <c r="AP966" s="465"/>
      <c r="AQ966" s="465"/>
      <c r="AR966" s="465"/>
      <c r="AS966" s="465"/>
      <c r="AT966" s="465"/>
      <c r="AU966" s="465"/>
      <c r="AV966" s="465"/>
      <c r="AW966" s="465"/>
      <c r="AX966" s="465"/>
      <c r="AY966" s="465"/>
      <c r="AZ966" s="465"/>
      <c r="BA966" s="465"/>
      <c r="BB966" s="465"/>
      <c r="BC966" s="465"/>
      <c r="BD966" s="465"/>
      <c r="BE966" s="465"/>
      <c r="BF966" s="465"/>
      <c r="BG966" s="465"/>
      <c r="BH966" s="457"/>
      <c r="BI966" s="69" t="s">
        <v>1090</v>
      </c>
      <c r="BR966" s="93"/>
      <c r="BS966" s="92"/>
      <c r="BX966" s="93"/>
    </row>
    <row r="967" spans="1:76" s="5" customFormat="1" ht="12" customHeight="1">
      <c r="A967" s="98"/>
      <c r="B967" s="9"/>
      <c r="C967" s="458"/>
      <c r="D967" s="458"/>
      <c r="E967" s="458"/>
      <c r="F967" s="458"/>
      <c r="G967" s="458"/>
      <c r="H967" s="458"/>
      <c r="I967" s="458"/>
      <c r="J967" s="458"/>
      <c r="K967" s="458"/>
      <c r="L967" s="458"/>
      <c r="M967" s="458"/>
      <c r="N967" s="458"/>
      <c r="O967" s="459"/>
      <c r="P967" s="92"/>
      <c r="W967" s="93"/>
      <c r="X967" s="6"/>
      <c r="Y967" s="465"/>
      <c r="Z967" s="465"/>
      <c r="AA967" s="465"/>
      <c r="AB967" s="465"/>
      <c r="AC967" s="465"/>
      <c r="AD967" s="465"/>
      <c r="AE967" s="465"/>
      <c r="AF967" s="465"/>
      <c r="AG967" s="465"/>
      <c r="AH967" s="465"/>
      <c r="AI967" s="465"/>
      <c r="AJ967" s="465"/>
      <c r="AK967" s="465"/>
      <c r="AL967" s="465"/>
      <c r="AM967" s="465"/>
      <c r="AN967" s="465"/>
      <c r="AO967" s="465"/>
      <c r="AP967" s="465"/>
      <c r="AQ967" s="465"/>
      <c r="AR967" s="465"/>
      <c r="AS967" s="465"/>
      <c r="AT967" s="465"/>
      <c r="AU967" s="465"/>
      <c r="AV967" s="465"/>
      <c r="AW967" s="465"/>
      <c r="AX967" s="465"/>
      <c r="AY967" s="465"/>
      <c r="AZ967" s="465"/>
      <c r="BA967" s="465"/>
      <c r="BB967" s="465"/>
      <c r="BC967" s="465"/>
      <c r="BD967" s="465"/>
      <c r="BE967" s="465"/>
      <c r="BF967" s="465"/>
      <c r="BG967" s="465"/>
      <c r="BH967" s="457"/>
      <c r="BI967" s="618" t="s">
        <v>598</v>
      </c>
      <c r="BJ967" s="646"/>
      <c r="BK967" s="646"/>
      <c r="BL967" s="646"/>
      <c r="BM967" s="646"/>
      <c r="BN967" s="646"/>
      <c r="BO967" s="646"/>
      <c r="BP967" s="646"/>
      <c r="BQ967" s="646"/>
      <c r="BR967" s="620"/>
      <c r="BS967" s="92"/>
      <c r="BX967" s="93"/>
    </row>
    <row r="968" spans="1:76" s="5" customFormat="1" ht="12" customHeight="1">
      <c r="A968" s="98"/>
      <c r="B968" s="9"/>
      <c r="C968" s="458"/>
      <c r="D968" s="458"/>
      <c r="E968" s="458"/>
      <c r="F968" s="458"/>
      <c r="G968" s="458"/>
      <c r="H968" s="458"/>
      <c r="I968" s="458"/>
      <c r="J968" s="458"/>
      <c r="K968" s="458"/>
      <c r="L968" s="458"/>
      <c r="M968" s="458"/>
      <c r="N968" s="458"/>
      <c r="O968" s="459"/>
      <c r="P968" s="92"/>
      <c r="W968" s="93"/>
      <c r="X968" s="6"/>
      <c r="Y968" s="465"/>
      <c r="Z968" s="465"/>
      <c r="AA968" s="465"/>
      <c r="AB968" s="465"/>
      <c r="AC968" s="465"/>
      <c r="AD968" s="465"/>
      <c r="AE968" s="465"/>
      <c r="AF968" s="465"/>
      <c r="AG968" s="465"/>
      <c r="AH968" s="465"/>
      <c r="AI968" s="465"/>
      <c r="AJ968" s="465"/>
      <c r="AK968" s="465"/>
      <c r="AL968" s="465"/>
      <c r="AM968" s="465"/>
      <c r="AN968" s="465"/>
      <c r="AO968" s="465"/>
      <c r="AP968" s="465"/>
      <c r="AQ968" s="465"/>
      <c r="AR968" s="465"/>
      <c r="AS968" s="465"/>
      <c r="AT968" s="465"/>
      <c r="AU968" s="465"/>
      <c r="AV968" s="465"/>
      <c r="AW968" s="465"/>
      <c r="AX968" s="465"/>
      <c r="AY968" s="465"/>
      <c r="AZ968" s="465"/>
      <c r="BA968" s="465"/>
      <c r="BB968" s="465"/>
      <c r="BC968" s="465"/>
      <c r="BD968" s="465"/>
      <c r="BE968" s="465"/>
      <c r="BF968" s="465"/>
      <c r="BG968" s="465"/>
      <c r="BH968" s="457"/>
      <c r="BI968" s="98"/>
      <c r="BR968" s="93"/>
      <c r="BS968" s="92"/>
      <c r="BX968" s="93"/>
    </row>
    <row r="969" spans="1:76" s="5" customFormat="1" ht="12" customHeight="1">
      <c r="A969" s="98"/>
      <c r="B969" s="9"/>
      <c r="C969" s="9"/>
      <c r="O969" s="93"/>
      <c r="P969" s="92"/>
      <c r="W969" s="93"/>
      <c r="X969" s="6"/>
      <c r="Y969" s="122"/>
      <c r="Z969" s="122"/>
      <c r="AA969" s="122"/>
      <c r="AB969" s="122"/>
      <c r="AC969" s="122"/>
      <c r="AD969" s="122"/>
      <c r="AE969" s="122"/>
      <c r="AF969" s="122"/>
      <c r="AG969" s="122"/>
      <c r="AH969" s="122"/>
      <c r="AI969" s="122"/>
      <c r="AJ969" s="122"/>
      <c r="AK969" s="122"/>
      <c r="AL969" s="122"/>
      <c r="AM969" s="122"/>
      <c r="AN969" s="122"/>
      <c r="AO969" s="122"/>
      <c r="AP969" s="122"/>
      <c r="AQ969" s="122"/>
      <c r="AR969" s="122"/>
      <c r="AS969" s="122"/>
      <c r="AT969" s="122"/>
      <c r="AU969" s="122"/>
      <c r="AV969" s="122"/>
      <c r="AW969" s="122"/>
      <c r="AX969" s="122"/>
      <c r="AY969" s="122"/>
      <c r="AZ969" s="122"/>
      <c r="BA969" s="122"/>
      <c r="BB969" s="122"/>
      <c r="BC969" s="122"/>
      <c r="BD969" s="122"/>
      <c r="BE969" s="122"/>
      <c r="BF969" s="122"/>
      <c r="BG969" s="122"/>
      <c r="BI969" s="98"/>
      <c r="BR969" s="93"/>
      <c r="BS969" s="92"/>
      <c r="BX969" s="93"/>
    </row>
    <row r="970" spans="1:76" s="5" customFormat="1" ht="12" customHeight="1">
      <c r="A970" s="98"/>
      <c r="B970" s="9"/>
      <c r="C970" s="9"/>
      <c r="O970" s="93"/>
      <c r="P970" s="92"/>
      <c r="W970" s="93"/>
      <c r="X970" s="6" t="s">
        <v>38</v>
      </c>
      <c r="Y970" s="465" t="s">
        <v>58</v>
      </c>
      <c r="Z970" s="465"/>
      <c r="AA970" s="465"/>
      <c r="AB970" s="465"/>
      <c r="AC970" s="465"/>
      <c r="AD970" s="465"/>
      <c r="AE970" s="465"/>
      <c r="AF970" s="465"/>
      <c r="AG970" s="465"/>
      <c r="AH970" s="465"/>
      <c r="AI970" s="465"/>
      <c r="AJ970" s="465"/>
      <c r="AK970" s="465"/>
      <c r="AL970" s="465"/>
      <c r="AM970" s="465"/>
      <c r="AN970" s="465"/>
      <c r="AO970" s="465"/>
      <c r="AP970" s="465"/>
      <c r="AQ970" s="465"/>
      <c r="AR970" s="465"/>
      <c r="AS970" s="465"/>
      <c r="AT970" s="465"/>
      <c r="AU970" s="465"/>
      <c r="AV970" s="465"/>
      <c r="AW970" s="465"/>
      <c r="AX970" s="465"/>
      <c r="AY970" s="465"/>
      <c r="AZ970" s="465"/>
      <c r="BA970" s="465"/>
      <c r="BB970" s="465"/>
      <c r="BC970" s="465"/>
      <c r="BD970" s="465"/>
      <c r="BE970" s="465"/>
      <c r="BF970" s="465"/>
      <c r="BG970" s="465"/>
      <c r="BH970" s="457"/>
      <c r="BI970" s="98" t="s">
        <v>592</v>
      </c>
      <c r="BR970" s="93"/>
      <c r="BS970" s="92"/>
      <c r="BX970" s="93"/>
    </row>
    <row r="971" spans="1:76" s="5" customFormat="1" ht="12" customHeight="1">
      <c r="A971" s="98"/>
      <c r="B971" s="9"/>
      <c r="C971" s="9"/>
      <c r="O971" s="93"/>
      <c r="P971" s="92"/>
      <c r="W971" s="93"/>
      <c r="X971" s="6"/>
      <c r="Y971" s="465"/>
      <c r="Z971" s="465"/>
      <c r="AA971" s="465"/>
      <c r="AB971" s="465"/>
      <c r="AC971" s="465"/>
      <c r="AD971" s="465"/>
      <c r="AE971" s="465"/>
      <c r="AF971" s="465"/>
      <c r="AG971" s="465"/>
      <c r="AH971" s="465"/>
      <c r="AI971" s="465"/>
      <c r="AJ971" s="465"/>
      <c r="AK971" s="465"/>
      <c r="AL971" s="465"/>
      <c r="AM971" s="465"/>
      <c r="AN971" s="465"/>
      <c r="AO971" s="465"/>
      <c r="AP971" s="465"/>
      <c r="AQ971" s="465"/>
      <c r="AR971" s="465"/>
      <c r="AS971" s="465"/>
      <c r="AT971" s="465"/>
      <c r="AU971" s="465"/>
      <c r="AV971" s="465"/>
      <c r="AW971" s="465"/>
      <c r="AX971" s="465"/>
      <c r="AY971" s="465"/>
      <c r="AZ971" s="465"/>
      <c r="BA971" s="465"/>
      <c r="BB971" s="465"/>
      <c r="BC971" s="465"/>
      <c r="BD971" s="465"/>
      <c r="BE971" s="465"/>
      <c r="BF971" s="465"/>
      <c r="BG971" s="465"/>
      <c r="BH971" s="457"/>
      <c r="BI971" s="98"/>
      <c r="BR971" s="93"/>
      <c r="BS971" s="92"/>
      <c r="BX971" s="93"/>
    </row>
    <row r="972" spans="1:76" s="5" customFormat="1" ht="12" customHeight="1">
      <c r="A972" s="98"/>
      <c r="B972" s="9"/>
      <c r="C972" s="9"/>
      <c r="O972" s="93"/>
      <c r="P972" s="92"/>
      <c r="W972" s="93"/>
      <c r="X972" s="6"/>
      <c r="Y972" s="465"/>
      <c r="Z972" s="465"/>
      <c r="AA972" s="465"/>
      <c r="AB972" s="465"/>
      <c r="AC972" s="465"/>
      <c r="AD972" s="465"/>
      <c r="AE972" s="465"/>
      <c r="AF972" s="465"/>
      <c r="AG972" s="465"/>
      <c r="AH972" s="465"/>
      <c r="AI972" s="465"/>
      <c r="AJ972" s="465"/>
      <c r="AK972" s="465"/>
      <c r="AL972" s="465"/>
      <c r="AM972" s="465"/>
      <c r="AN972" s="465"/>
      <c r="AO972" s="465"/>
      <c r="AP972" s="465"/>
      <c r="AQ972" s="465"/>
      <c r="AR972" s="465"/>
      <c r="AS972" s="465"/>
      <c r="AT972" s="465"/>
      <c r="AU972" s="465"/>
      <c r="AV972" s="465"/>
      <c r="AW972" s="465"/>
      <c r="AX972" s="465"/>
      <c r="AY972" s="465"/>
      <c r="AZ972" s="465"/>
      <c r="BA972" s="465"/>
      <c r="BB972" s="465"/>
      <c r="BC972" s="465"/>
      <c r="BD972" s="465"/>
      <c r="BE972" s="465"/>
      <c r="BF972" s="465"/>
      <c r="BG972" s="465"/>
      <c r="BH972" s="457"/>
      <c r="BI972" s="98"/>
      <c r="BR972" s="93"/>
      <c r="BS972" s="92"/>
      <c r="BX972" s="93"/>
    </row>
    <row r="973" spans="1:76" s="5" customFormat="1" ht="12" customHeight="1">
      <c r="A973" s="98"/>
      <c r="B973" s="9"/>
      <c r="C973" s="9"/>
      <c r="O973" s="93"/>
      <c r="P973" s="92"/>
      <c r="W973" s="93"/>
      <c r="X973" s="6"/>
      <c r="Y973" s="122"/>
      <c r="Z973" s="122"/>
      <c r="AA973" s="122"/>
      <c r="AB973" s="122"/>
      <c r="AC973" s="122"/>
      <c r="AD973" s="122"/>
      <c r="AE973" s="122"/>
      <c r="AF973" s="122"/>
      <c r="AG973" s="122"/>
      <c r="AH973" s="122"/>
      <c r="AI973" s="122"/>
      <c r="AJ973" s="122"/>
      <c r="AK973" s="122"/>
      <c r="AL973" s="122"/>
      <c r="AM973" s="122"/>
      <c r="AN973" s="122"/>
      <c r="AO973" s="122"/>
      <c r="AP973" s="122"/>
      <c r="AQ973" s="122"/>
      <c r="AR973" s="122"/>
      <c r="AS973" s="122"/>
      <c r="AT973" s="122"/>
      <c r="AU973" s="122"/>
      <c r="AV973" s="122"/>
      <c r="AW973" s="122"/>
      <c r="AX973" s="122"/>
      <c r="AY973" s="122"/>
      <c r="AZ973" s="122"/>
      <c r="BA973" s="122"/>
      <c r="BB973" s="122"/>
      <c r="BC973" s="122"/>
      <c r="BD973" s="122"/>
      <c r="BE973" s="122"/>
      <c r="BF973" s="122"/>
      <c r="BG973" s="122"/>
      <c r="BI973" s="98"/>
      <c r="BR973" s="93"/>
      <c r="BS973" s="92"/>
      <c r="BX973" s="93"/>
    </row>
    <row r="974" spans="1:76" s="5" customFormat="1" ht="12" customHeight="1">
      <c r="A974" s="98"/>
      <c r="B974" s="9"/>
      <c r="C974" s="9"/>
      <c r="O974" s="93"/>
      <c r="P974" s="92"/>
      <c r="W974" s="93"/>
      <c r="X974" s="6" t="s">
        <v>38</v>
      </c>
      <c r="Y974" s="465" t="s">
        <v>57</v>
      </c>
      <c r="Z974" s="465"/>
      <c r="AA974" s="465"/>
      <c r="AB974" s="465"/>
      <c r="AC974" s="465"/>
      <c r="AD974" s="465"/>
      <c r="AE974" s="465"/>
      <c r="AF974" s="465"/>
      <c r="AG974" s="465"/>
      <c r="AH974" s="465"/>
      <c r="AI974" s="465"/>
      <c r="AJ974" s="465"/>
      <c r="AK974" s="465"/>
      <c r="AL974" s="465"/>
      <c r="AM974" s="465"/>
      <c r="AN974" s="465"/>
      <c r="AO974" s="465"/>
      <c r="AP974" s="465"/>
      <c r="AQ974" s="465"/>
      <c r="AR974" s="465"/>
      <c r="AS974" s="465"/>
      <c r="AT974" s="465"/>
      <c r="AU974" s="465"/>
      <c r="AV974" s="465"/>
      <c r="AW974" s="465"/>
      <c r="AX974" s="465"/>
      <c r="AY974" s="465"/>
      <c r="AZ974" s="465"/>
      <c r="BA974" s="465"/>
      <c r="BB974" s="465"/>
      <c r="BC974" s="465"/>
      <c r="BD974" s="465"/>
      <c r="BE974" s="465"/>
      <c r="BF974" s="465"/>
      <c r="BG974" s="465"/>
      <c r="BH974" s="457"/>
      <c r="BI974" s="98" t="s">
        <v>592</v>
      </c>
      <c r="BR974" s="93"/>
      <c r="BS974" s="92"/>
      <c r="BX974" s="93"/>
    </row>
    <row r="975" spans="1:76" s="5" customFormat="1" ht="12" customHeight="1">
      <c r="A975" s="98"/>
      <c r="B975" s="9"/>
      <c r="C975" s="9"/>
      <c r="O975" s="93"/>
      <c r="P975" s="92"/>
      <c r="W975" s="93"/>
      <c r="X975" s="6"/>
      <c r="Y975" s="465"/>
      <c r="Z975" s="465"/>
      <c r="AA975" s="465"/>
      <c r="AB975" s="465"/>
      <c r="AC975" s="465"/>
      <c r="AD975" s="465"/>
      <c r="AE975" s="465"/>
      <c r="AF975" s="465"/>
      <c r="AG975" s="465"/>
      <c r="AH975" s="465"/>
      <c r="AI975" s="465"/>
      <c r="AJ975" s="465"/>
      <c r="AK975" s="465"/>
      <c r="AL975" s="465"/>
      <c r="AM975" s="465"/>
      <c r="AN975" s="465"/>
      <c r="AO975" s="465"/>
      <c r="AP975" s="465"/>
      <c r="AQ975" s="465"/>
      <c r="AR975" s="465"/>
      <c r="AS975" s="465"/>
      <c r="AT975" s="465"/>
      <c r="AU975" s="465"/>
      <c r="AV975" s="465"/>
      <c r="AW975" s="465"/>
      <c r="AX975" s="465"/>
      <c r="AY975" s="465"/>
      <c r="AZ975" s="465"/>
      <c r="BA975" s="465"/>
      <c r="BB975" s="465"/>
      <c r="BC975" s="465"/>
      <c r="BD975" s="465"/>
      <c r="BE975" s="465"/>
      <c r="BF975" s="465"/>
      <c r="BG975" s="465"/>
      <c r="BH975" s="457"/>
      <c r="BI975" s="98"/>
      <c r="BR975" s="93"/>
      <c r="BS975" s="92"/>
      <c r="BX975" s="93"/>
    </row>
    <row r="976" spans="1:76" s="5" customFormat="1" ht="12" customHeight="1">
      <c r="A976" s="98"/>
      <c r="B976" s="9"/>
      <c r="C976" s="9"/>
      <c r="O976" s="93"/>
      <c r="P976" s="92"/>
      <c r="W976" s="93"/>
      <c r="X976" s="6"/>
      <c r="Y976" s="465"/>
      <c r="Z976" s="465"/>
      <c r="AA976" s="465"/>
      <c r="AB976" s="465"/>
      <c r="AC976" s="465"/>
      <c r="AD976" s="465"/>
      <c r="AE976" s="465"/>
      <c r="AF976" s="465"/>
      <c r="AG976" s="465"/>
      <c r="AH976" s="465"/>
      <c r="AI976" s="465"/>
      <c r="AJ976" s="465"/>
      <c r="AK976" s="465"/>
      <c r="AL976" s="465"/>
      <c r="AM976" s="465"/>
      <c r="AN976" s="465"/>
      <c r="AO976" s="465"/>
      <c r="AP976" s="465"/>
      <c r="AQ976" s="465"/>
      <c r="AR976" s="465"/>
      <c r="AS976" s="465"/>
      <c r="AT976" s="465"/>
      <c r="AU976" s="465"/>
      <c r="AV976" s="465"/>
      <c r="AW976" s="465"/>
      <c r="AX976" s="465"/>
      <c r="AY976" s="465"/>
      <c r="AZ976" s="465"/>
      <c r="BA976" s="465"/>
      <c r="BB976" s="465"/>
      <c r="BC976" s="465"/>
      <c r="BD976" s="465"/>
      <c r="BE976" s="465"/>
      <c r="BF976" s="465"/>
      <c r="BG976" s="465"/>
      <c r="BH976" s="457"/>
      <c r="BI976" s="98"/>
      <c r="BR976" s="93"/>
      <c r="BS976" s="92"/>
      <c r="BX976" s="93"/>
    </row>
    <row r="977" spans="1:76" s="5" customFormat="1" ht="12" customHeight="1">
      <c r="A977" s="98"/>
      <c r="B977" s="9"/>
      <c r="C977" s="9"/>
      <c r="O977" s="93"/>
      <c r="P977" s="92"/>
      <c r="W977" s="93"/>
      <c r="X977" s="6"/>
      <c r="Y977" s="465"/>
      <c r="Z977" s="465"/>
      <c r="AA977" s="465"/>
      <c r="AB977" s="465"/>
      <c r="AC977" s="465"/>
      <c r="AD977" s="465"/>
      <c r="AE977" s="465"/>
      <c r="AF977" s="465"/>
      <c r="AG977" s="465"/>
      <c r="AH977" s="465"/>
      <c r="AI977" s="465"/>
      <c r="AJ977" s="465"/>
      <c r="AK977" s="465"/>
      <c r="AL977" s="465"/>
      <c r="AM977" s="465"/>
      <c r="AN977" s="465"/>
      <c r="AO977" s="465"/>
      <c r="AP977" s="465"/>
      <c r="AQ977" s="465"/>
      <c r="AR977" s="465"/>
      <c r="AS977" s="465"/>
      <c r="AT977" s="465"/>
      <c r="AU977" s="465"/>
      <c r="AV977" s="465"/>
      <c r="AW977" s="465"/>
      <c r="AX977" s="465"/>
      <c r="AY977" s="465"/>
      <c r="AZ977" s="465"/>
      <c r="BA977" s="465"/>
      <c r="BB977" s="465"/>
      <c r="BC977" s="465"/>
      <c r="BD977" s="465"/>
      <c r="BE977" s="465"/>
      <c r="BF977" s="465"/>
      <c r="BG977" s="465"/>
      <c r="BH977" s="457"/>
      <c r="BI977" s="98"/>
      <c r="BR977" s="93"/>
      <c r="BS977" s="92"/>
      <c r="BX977" s="93"/>
    </row>
    <row r="978" spans="1:76" s="5" customFormat="1" ht="12" customHeight="1">
      <c r="A978" s="98"/>
      <c r="B978" s="9"/>
      <c r="C978" s="9"/>
      <c r="O978" s="93"/>
      <c r="P978" s="92"/>
      <c r="W978" s="93"/>
      <c r="X978" s="6"/>
      <c r="Y978" s="122"/>
      <c r="Z978" s="122"/>
      <c r="AA978" s="122"/>
      <c r="AB978" s="122"/>
      <c r="AC978" s="122"/>
      <c r="AD978" s="122"/>
      <c r="AE978" s="122"/>
      <c r="AF978" s="122"/>
      <c r="AG978" s="122"/>
      <c r="AH978" s="122"/>
      <c r="AI978" s="122"/>
      <c r="AJ978" s="122"/>
      <c r="AK978" s="122"/>
      <c r="AL978" s="122"/>
      <c r="AM978" s="122"/>
      <c r="AN978" s="122"/>
      <c r="AO978" s="122"/>
      <c r="AP978" s="122"/>
      <c r="AQ978" s="122"/>
      <c r="AR978" s="122"/>
      <c r="AS978" s="122"/>
      <c r="AT978" s="122"/>
      <c r="AU978" s="122"/>
      <c r="AV978" s="122"/>
      <c r="AW978" s="122"/>
      <c r="AX978" s="122"/>
      <c r="AY978" s="122"/>
      <c r="AZ978" s="122"/>
      <c r="BA978" s="122"/>
      <c r="BB978" s="122"/>
      <c r="BC978" s="122"/>
      <c r="BD978" s="122"/>
      <c r="BE978" s="122"/>
      <c r="BF978" s="122"/>
      <c r="BG978" s="122"/>
      <c r="BI978" s="98"/>
      <c r="BR978" s="93"/>
      <c r="BS978" s="92"/>
      <c r="BX978" s="93"/>
    </row>
    <row r="979" spans="1:76" s="5" customFormat="1" ht="12" customHeight="1">
      <c r="A979" s="98"/>
      <c r="B979" s="9"/>
      <c r="C979" s="9"/>
      <c r="O979" s="93"/>
      <c r="P979" s="92"/>
      <c r="W979" s="93"/>
      <c r="X979" s="6" t="s">
        <v>38</v>
      </c>
      <c r="Y979" s="465" t="s">
        <v>244</v>
      </c>
      <c r="Z979" s="465"/>
      <c r="AA979" s="465"/>
      <c r="AB979" s="465"/>
      <c r="AC979" s="465"/>
      <c r="AD979" s="465"/>
      <c r="AE979" s="465"/>
      <c r="AF979" s="465"/>
      <c r="AG979" s="465"/>
      <c r="AH979" s="465"/>
      <c r="AI979" s="465"/>
      <c r="AJ979" s="465"/>
      <c r="AK979" s="465"/>
      <c r="AL979" s="465"/>
      <c r="AM979" s="465"/>
      <c r="AN979" s="465"/>
      <c r="AO979" s="465"/>
      <c r="AP979" s="465"/>
      <c r="AQ979" s="465"/>
      <c r="AR979" s="465"/>
      <c r="AS979" s="465"/>
      <c r="AT979" s="465"/>
      <c r="AU979" s="465"/>
      <c r="AV979" s="465"/>
      <c r="AW979" s="465"/>
      <c r="AX979" s="465"/>
      <c r="AY979" s="465"/>
      <c r="AZ979" s="465"/>
      <c r="BA979" s="465"/>
      <c r="BB979" s="465"/>
      <c r="BC979" s="465"/>
      <c r="BD979" s="465"/>
      <c r="BE979" s="465"/>
      <c r="BF979" s="465"/>
      <c r="BG979" s="465"/>
      <c r="BH979" s="457"/>
      <c r="BI979" s="98" t="s">
        <v>592</v>
      </c>
      <c r="BR979" s="93"/>
      <c r="BS979" s="92"/>
      <c r="BX979" s="93"/>
    </row>
    <row r="980" spans="1:76" s="5" customFormat="1" ht="12" customHeight="1">
      <c r="A980" s="98"/>
      <c r="B980" s="9"/>
      <c r="C980" s="9"/>
      <c r="O980" s="93"/>
      <c r="P980" s="92"/>
      <c r="W980" s="93"/>
      <c r="X980" s="6"/>
      <c r="Y980" s="465"/>
      <c r="Z980" s="465"/>
      <c r="AA980" s="465"/>
      <c r="AB980" s="465"/>
      <c r="AC980" s="465"/>
      <c r="AD980" s="465"/>
      <c r="AE980" s="465"/>
      <c r="AF980" s="465"/>
      <c r="AG980" s="465"/>
      <c r="AH980" s="465"/>
      <c r="AI980" s="465"/>
      <c r="AJ980" s="465"/>
      <c r="AK980" s="465"/>
      <c r="AL980" s="465"/>
      <c r="AM980" s="465"/>
      <c r="AN980" s="465"/>
      <c r="AO980" s="465"/>
      <c r="AP980" s="465"/>
      <c r="AQ980" s="465"/>
      <c r="AR980" s="465"/>
      <c r="AS980" s="465"/>
      <c r="AT980" s="465"/>
      <c r="AU980" s="465"/>
      <c r="AV980" s="465"/>
      <c r="AW980" s="465"/>
      <c r="AX980" s="465"/>
      <c r="AY980" s="465"/>
      <c r="AZ980" s="465"/>
      <c r="BA980" s="465"/>
      <c r="BB980" s="465"/>
      <c r="BC980" s="465"/>
      <c r="BD980" s="465"/>
      <c r="BE980" s="465"/>
      <c r="BF980" s="465"/>
      <c r="BG980" s="465"/>
      <c r="BH980" s="457"/>
      <c r="BI980" s="98" t="s">
        <v>571</v>
      </c>
      <c r="BR980" s="93"/>
      <c r="BS980" s="92"/>
      <c r="BX980" s="93"/>
    </row>
    <row r="981" spans="1:76" s="5" customFormat="1" ht="12" customHeight="1">
      <c r="A981" s="98"/>
      <c r="B981" s="9"/>
      <c r="C981" s="9"/>
      <c r="O981" s="93"/>
      <c r="P981" s="92"/>
      <c r="W981" s="93"/>
      <c r="X981" s="6"/>
      <c r="Y981" s="465"/>
      <c r="Z981" s="465"/>
      <c r="AA981" s="465"/>
      <c r="AB981" s="465"/>
      <c r="AC981" s="465"/>
      <c r="AD981" s="465"/>
      <c r="AE981" s="465"/>
      <c r="AF981" s="465"/>
      <c r="AG981" s="465"/>
      <c r="AH981" s="465"/>
      <c r="AI981" s="465"/>
      <c r="AJ981" s="465"/>
      <c r="AK981" s="465"/>
      <c r="AL981" s="465"/>
      <c r="AM981" s="465"/>
      <c r="AN981" s="465"/>
      <c r="AO981" s="465"/>
      <c r="AP981" s="465"/>
      <c r="AQ981" s="465"/>
      <c r="AR981" s="465"/>
      <c r="AS981" s="465"/>
      <c r="AT981" s="465"/>
      <c r="AU981" s="465"/>
      <c r="AV981" s="465"/>
      <c r="AW981" s="465"/>
      <c r="AX981" s="465"/>
      <c r="AY981" s="465"/>
      <c r="AZ981" s="465"/>
      <c r="BA981" s="465"/>
      <c r="BB981" s="465"/>
      <c r="BC981" s="465"/>
      <c r="BD981" s="465"/>
      <c r="BE981" s="465"/>
      <c r="BF981" s="465"/>
      <c r="BG981" s="465"/>
      <c r="BH981" s="457"/>
      <c r="BI981" s="98"/>
      <c r="BR981" s="93"/>
      <c r="BS981" s="92"/>
      <c r="BX981" s="93"/>
    </row>
    <row r="982" spans="1:76" s="5" customFormat="1" ht="12" customHeight="1">
      <c r="A982" s="98"/>
      <c r="B982" s="9"/>
      <c r="C982" s="9"/>
      <c r="O982" s="93"/>
      <c r="P982" s="92"/>
      <c r="W982" s="93"/>
      <c r="X982" s="6"/>
      <c r="BI982" s="98"/>
      <c r="BR982" s="93"/>
      <c r="BS982" s="92"/>
      <c r="BX982" s="93"/>
    </row>
    <row r="983" spans="1:76" s="5" customFormat="1" ht="12" customHeight="1">
      <c r="A983" s="98"/>
      <c r="B983" s="95" t="s">
        <v>1025</v>
      </c>
      <c r="C983" s="456" t="s">
        <v>599</v>
      </c>
      <c r="D983" s="458"/>
      <c r="E983" s="458"/>
      <c r="F983" s="458"/>
      <c r="G983" s="458"/>
      <c r="H983" s="458"/>
      <c r="I983" s="458"/>
      <c r="J983" s="458"/>
      <c r="K983" s="458"/>
      <c r="L983" s="458"/>
      <c r="M983" s="458"/>
      <c r="N983" s="458"/>
      <c r="O983" s="459"/>
      <c r="P983" s="92"/>
      <c r="Q983" s="5" t="s">
        <v>87</v>
      </c>
      <c r="S983" s="6" t="s">
        <v>88</v>
      </c>
      <c r="T983" s="8"/>
      <c r="U983" s="453" t="s">
        <v>89</v>
      </c>
      <c r="V983" s="454"/>
      <c r="W983" s="455"/>
      <c r="X983" s="6" t="s">
        <v>38</v>
      </c>
      <c r="Y983" s="122" t="s">
        <v>600</v>
      </c>
      <c r="Z983" s="122"/>
      <c r="AA983" s="122"/>
      <c r="AB983" s="122"/>
      <c r="AC983" s="122"/>
      <c r="AD983" s="122"/>
      <c r="AE983" s="122"/>
      <c r="AF983" s="122"/>
      <c r="AG983" s="122"/>
      <c r="AH983" s="122"/>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I983" s="92"/>
      <c r="BR983" s="93"/>
      <c r="BS983" s="92"/>
      <c r="BX983" s="93"/>
    </row>
    <row r="984" spans="1:76" s="5" customFormat="1" ht="12" customHeight="1">
      <c r="A984" s="98"/>
      <c r="B984" s="9"/>
      <c r="C984" s="458"/>
      <c r="D984" s="458"/>
      <c r="E984" s="458"/>
      <c r="F984" s="458"/>
      <c r="G984" s="458"/>
      <c r="H984" s="458"/>
      <c r="I984" s="458"/>
      <c r="J984" s="458"/>
      <c r="K984" s="458"/>
      <c r="L984" s="458"/>
      <c r="M984" s="458"/>
      <c r="N984" s="458"/>
      <c r="O984" s="459"/>
      <c r="P984" s="92"/>
      <c r="W984" s="93"/>
      <c r="X984" s="6"/>
      <c r="Y984" s="122" t="s">
        <v>170</v>
      </c>
      <c r="Z984" s="122"/>
      <c r="AA984" s="122"/>
      <c r="AB984" s="122"/>
      <c r="AC984" s="122"/>
      <c r="AD984" s="122"/>
      <c r="AE984" s="122"/>
      <c r="AF984" s="122"/>
      <c r="AG984" s="122"/>
      <c r="AH984" s="122"/>
      <c r="AI984" s="122"/>
      <c r="AJ984" s="122"/>
      <c r="AK984" s="122"/>
      <c r="AL984" s="122"/>
      <c r="AM984" s="122"/>
      <c r="AN984" s="122"/>
      <c r="AO984" s="122"/>
      <c r="AP984" s="122"/>
      <c r="AQ984" s="122"/>
      <c r="AR984" s="122"/>
      <c r="AS984" s="122"/>
      <c r="AT984" s="122"/>
      <c r="AU984" s="122"/>
      <c r="AV984" s="122"/>
      <c r="AW984" s="122"/>
      <c r="AX984" s="122"/>
      <c r="AY984" s="122"/>
      <c r="AZ984" s="122"/>
      <c r="BA984" s="122"/>
      <c r="BB984" s="122"/>
      <c r="BC984" s="122"/>
      <c r="BD984" s="122"/>
      <c r="BE984" s="122"/>
      <c r="BF984" s="122"/>
      <c r="BG984" s="122"/>
      <c r="BI984" s="92"/>
      <c r="BR984" s="93"/>
      <c r="BS984" s="92"/>
      <c r="BX984" s="93"/>
    </row>
    <row r="985" spans="1:76" s="5" customFormat="1" ht="12" customHeight="1">
      <c r="A985" s="98"/>
      <c r="B985" s="9"/>
      <c r="C985" s="9"/>
      <c r="O985" s="93"/>
      <c r="P985" s="92"/>
      <c r="W985" s="93"/>
      <c r="X985" s="6"/>
      <c r="Y985" s="122"/>
      <c r="Z985" s="103" t="s">
        <v>43</v>
      </c>
      <c r="AA985" s="465" t="s">
        <v>656</v>
      </c>
      <c r="AB985" s="465"/>
      <c r="AC985" s="465"/>
      <c r="AD985" s="465"/>
      <c r="AE985" s="465"/>
      <c r="AF985" s="465"/>
      <c r="AG985" s="465"/>
      <c r="AH985" s="465"/>
      <c r="AI985" s="465"/>
      <c r="AJ985" s="465"/>
      <c r="AK985" s="465"/>
      <c r="AL985" s="465"/>
      <c r="AM985" s="465"/>
      <c r="AN985" s="465"/>
      <c r="AO985" s="465"/>
      <c r="AP985" s="465"/>
      <c r="AQ985" s="465"/>
      <c r="AR985" s="465"/>
      <c r="AS985" s="465"/>
      <c r="AT985" s="465"/>
      <c r="AU985" s="465"/>
      <c r="AV985" s="465"/>
      <c r="AW985" s="465"/>
      <c r="AX985" s="465"/>
      <c r="AY985" s="465"/>
      <c r="AZ985" s="465"/>
      <c r="BA985" s="465"/>
      <c r="BB985" s="465"/>
      <c r="BC985" s="465"/>
      <c r="BD985" s="465"/>
      <c r="BE985" s="465"/>
      <c r="BF985" s="465"/>
      <c r="BG985" s="465"/>
      <c r="BH985" s="457"/>
      <c r="BI985" s="98" t="s">
        <v>1091</v>
      </c>
      <c r="BR985" s="93"/>
      <c r="BS985" s="92"/>
      <c r="BX985" s="93"/>
    </row>
    <row r="986" spans="1:76" s="5" customFormat="1" ht="12" customHeight="1">
      <c r="A986" s="98"/>
      <c r="B986" s="9"/>
      <c r="C986" s="9"/>
      <c r="O986" s="93"/>
      <c r="P986" s="92"/>
      <c r="W986" s="93"/>
      <c r="X986" s="6"/>
      <c r="Y986" s="122"/>
      <c r="Z986" s="103"/>
      <c r="AA986" s="465"/>
      <c r="AB986" s="465"/>
      <c r="AC986" s="465"/>
      <c r="AD986" s="465"/>
      <c r="AE986" s="465"/>
      <c r="AF986" s="465"/>
      <c r="AG986" s="465"/>
      <c r="AH986" s="465"/>
      <c r="AI986" s="465"/>
      <c r="AJ986" s="465"/>
      <c r="AK986" s="465"/>
      <c r="AL986" s="465"/>
      <c r="AM986" s="465"/>
      <c r="AN986" s="465"/>
      <c r="AO986" s="465"/>
      <c r="AP986" s="465"/>
      <c r="AQ986" s="465"/>
      <c r="AR986" s="465"/>
      <c r="AS986" s="465"/>
      <c r="AT986" s="465"/>
      <c r="AU986" s="465"/>
      <c r="AV986" s="465"/>
      <c r="AW986" s="465"/>
      <c r="AX986" s="465"/>
      <c r="AY986" s="465"/>
      <c r="AZ986" s="465"/>
      <c r="BA986" s="465"/>
      <c r="BB986" s="465"/>
      <c r="BC986" s="465"/>
      <c r="BD986" s="465"/>
      <c r="BE986" s="465"/>
      <c r="BF986" s="465"/>
      <c r="BG986" s="465"/>
      <c r="BH986" s="457"/>
      <c r="BI986" s="98"/>
      <c r="BR986" s="93"/>
      <c r="BS986" s="92"/>
      <c r="BX986" s="93"/>
    </row>
    <row r="987" spans="1:76" s="5" customFormat="1" ht="12" customHeight="1">
      <c r="A987" s="98"/>
      <c r="B987" s="9"/>
      <c r="C987" s="9"/>
      <c r="O987" s="93"/>
      <c r="P987" s="92"/>
      <c r="W987" s="93"/>
      <c r="X987" s="6"/>
      <c r="Y987" s="122"/>
      <c r="Z987" s="103" t="s">
        <v>43</v>
      </c>
      <c r="AA987" s="644" t="s">
        <v>601</v>
      </c>
      <c r="AB987" s="644"/>
      <c r="AC987" s="644"/>
      <c r="AD987" s="644"/>
      <c r="AE987" s="644"/>
      <c r="AF987" s="644"/>
      <c r="AG987" s="644"/>
      <c r="AH987" s="644"/>
      <c r="AI987" s="644"/>
      <c r="AJ987" s="644"/>
      <c r="AK987" s="644"/>
      <c r="AL987" s="644"/>
      <c r="AM987" s="644"/>
      <c r="AN987" s="644"/>
      <c r="AO987" s="644"/>
      <c r="AP987" s="644"/>
      <c r="AQ987" s="644"/>
      <c r="AR987" s="644"/>
      <c r="AS987" s="644"/>
      <c r="AT987" s="644"/>
      <c r="AU987" s="644"/>
      <c r="AV987" s="644"/>
      <c r="AW987" s="644"/>
      <c r="AX987" s="644"/>
      <c r="AY987" s="644"/>
      <c r="AZ987" s="644"/>
      <c r="BA987" s="644"/>
      <c r="BB987" s="644"/>
      <c r="BC987" s="644"/>
      <c r="BD987" s="644"/>
      <c r="BE987" s="644"/>
      <c r="BF987" s="644"/>
      <c r="BG987" s="644"/>
      <c r="BH987" s="645"/>
      <c r="BI987" s="98" t="s">
        <v>1091</v>
      </c>
      <c r="BR987" s="93"/>
      <c r="BS987" s="92"/>
      <c r="BX987" s="93"/>
    </row>
    <row r="988" spans="1:76" s="5" customFormat="1" ht="12" customHeight="1">
      <c r="A988" s="98"/>
      <c r="B988" s="9"/>
      <c r="C988" s="9"/>
      <c r="O988" s="93"/>
      <c r="P988" s="92"/>
      <c r="W988" s="93"/>
      <c r="X988" s="6"/>
      <c r="Y988" s="122"/>
      <c r="Z988" s="103"/>
      <c r="AA988" s="130"/>
      <c r="AB988" s="130"/>
      <c r="AC988" s="130"/>
      <c r="AD988" s="130"/>
      <c r="AE988" s="130"/>
      <c r="AF988" s="130"/>
      <c r="AG988" s="130"/>
      <c r="AH988" s="130"/>
      <c r="AI988" s="130"/>
      <c r="AJ988" s="130"/>
      <c r="AK988" s="130"/>
      <c r="AL988" s="130"/>
      <c r="AM988" s="130"/>
      <c r="AN988" s="130"/>
      <c r="AO988" s="130"/>
      <c r="AP988" s="130"/>
      <c r="AQ988" s="130"/>
      <c r="AR988" s="130"/>
      <c r="AS988" s="130"/>
      <c r="AT988" s="130"/>
      <c r="AU988" s="130"/>
      <c r="AV988" s="130"/>
      <c r="AW988" s="130"/>
      <c r="AX988" s="130"/>
      <c r="AY988" s="130"/>
      <c r="AZ988" s="130"/>
      <c r="BA988" s="130"/>
      <c r="BB988" s="130"/>
      <c r="BC988" s="130"/>
      <c r="BD988" s="130"/>
      <c r="BE988" s="130"/>
      <c r="BF988" s="130"/>
      <c r="BG988" s="130"/>
      <c r="BH988" s="99"/>
      <c r="BI988" s="98"/>
      <c r="BR988" s="93"/>
      <c r="BS988" s="92"/>
      <c r="BX988" s="93"/>
    </row>
    <row r="989" spans="1:76" s="5" customFormat="1" ht="12" customHeight="1">
      <c r="A989" s="98"/>
      <c r="B989" s="9"/>
      <c r="C989" s="9"/>
      <c r="O989" s="93"/>
      <c r="P989" s="92"/>
      <c r="W989" s="93"/>
      <c r="X989" s="6"/>
      <c r="Y989" s="122"/>
      <c r="Z989" s="103" t="s">
        <v>43</v>
      </c>
      <c r="AA989" s="465" t="s">
        <v>171</v>
      </c>
      <c r="AB989" s="465"/>
      <c r="AC989" s="465"/>
      <c r="AD989" s="465"/>
      <c r="AE989" s="465"/>
      <c r="AF989" s="465"/>
      <c r="AG989" s="465"/>
      <c r="AH989" s="465"/>
      <c r="AI989" s="465"/>
      <c r="AJ989" s="465"/>
      <c r="AK989" s="465"/>
      <c r="AL989" s="465"/>
      <c r="AM989" s="465"/>
      <c r="AN989" s="465"/>
      <c r="AO989" s="465"/>
      <c r="AP989" s="465"/>
      <c r="AQ989" s="465"/>
      <c r="AR989" s="465"/>
      <c r="AS989" s="465"/>
      <c r="AT989" s="465"/>
      <c r="AU989" s="465"/>
      <c r="AV989" s="465"/>
      <c r="AW989" s="465"/>
      <c r="AX989" s="465"/>
      <c r="AY989" s="465"/>
      <c r="AZ989" s="465"/>
      <c r="BA989" s="465"/>
      <c r="BB989" s="465"/>
      <c r="BC989" s="465"/>
      <c r="BD989" s="465"/>
      <c r="BE989" s="465"/>
      <c r="BF989" s="465"/>
      <c r="BG989" s="465"/>
      <c r="BH989" s="457"/>
      <c r="BI989" s="98" t="s">
        <v>652</v>
      </c>
      <c r="BR989" s="93"/>
      <c r="BS989" s="92"/>
      <c r="BX989" s="93"/>
    </row>
    <row r="990" spans="1:76" s="5" customFormat="1" ht="12" customHeight="1">
      <c r="A990" s="98"/>
      <c r="B990" s="9"/>
      <c r="C990" s="9"/>
      <c r="O990" s="93"/>
      <c r="P990" s="92"/>
      <c r="W990" s="93"/>
      <c r="X990" s="6"/>
      <c r="Y990" s="122"/>
      <c r="Z990" s="122"/>
      <c r="AA990" s="465"/>
      <c r="AB990" s="465"/>
      <c r="AC990" s="465"/>
      <c r="AD990" s="465"/>
      <c r="AE990" s="465"/>
      <c r="AF990" s="465"/>
      <c r="AG990" s="465"/>
      <c r="AH990" s="465"/>
      <c r="AI990" s="465"/>
      <c r="AJ990" s="465"/>
      <c r="AK990" s="465"/>
      <c r="AL990" s="465"/>
      <c r="AM990" s="465"/>
      <c r="AN990" s="465"/>
      <c r="AO990" s="465"/>
      <c r="AP990" s="465"/>
      <c r="AQ990" s="465"/>
      <c r="AR990" s="465"/>
      <c r="AS990" s="465"/>
      <c r="AT990" s="465"/>
      <c r="AU990" s="465"/>
      <c r="AV990" s="465"/>
      <c r="AW990" s="465"/>
      <c r="AX990" s="465"/>
      <c r="AY990" s="465"/>
      <c r="AZ990" s="465"/>
      <c r="BA990" s="465"/>
      <c r="BB990" s="465"/>
      <c r="BC990" s="465"/>
      <c r="BD990" s="465"/>
      <c r="BE990" s="465"/>
      <c r="BF990" s="465"/>
      <c r="BG990" s="465"/>
      <c r="BH990" s="457"/>
      <c r="BI990" s="98"/>
      <c r="BR990" s="93"/>
      <c r="BS990" s="92"/>
      <c r="BX990" s="93"/>
    </row>
    <row r="991" spans="1:76" s="5" customFormat="1" ht="12" customHeight="1">
      <c r="A991" s="98"/>
      <c r="B991" s="9"/>
      <c r="C991" s="9"/>
      <c r="O991" s="93"/>
      <c r="P991" s="92"/>
      <c r="W991" s="93"/>
      <c r="X991" s="6"/>
      <c r="Y991" s="122"/>
      <c r="Z991" s="122"/>
      <c r="AA991" s="465"/>
      <c r="AB991" s="465"/>
      <c r="AC991" s="465"/>
      <c r="AD991" s="465"/>
      <c r="AE991" s="465"/>
      <c r="AF991" s="465"/>
      <c r="AG991" s="465"/>
      <c r="AH991" s="465"/>
      <c r="AI991" s="465"/>
      <c r="AJ991" s="465"/>
      <c r="AK991" s="465"/>
      <c r="AL991" s="465"/>
      <c r="AM991" s="465"/>
      <c r="AN991" s="465"/>
      <c r="AO991" s="465"/>
      <c r="AP991" s="465"/>
      <c r="AQ991" s="465"/>
      <c r="AR991" s="465"/>
      <c r="AS991" s="465"/>
      <c r="AT991" s="465"/>
      <c r="AU991" s="465"/>
      <c r="AV991" s="465"/>
      <c r="AW991" s="465"/>
      <c r="AX991" s="465"/>
      <c r="AY991" s="465"/>
      <c r="AZ991" s="465"/>
      <c r="BA991" s="465"/>
      <c r="BB991" s="465"/>
      <c r="BC991" s="465"/>
      <c r="BD991" s="465"/>
      <c r="BE991" s="465"/>
      <c r="BF991" s="465"/>
      <c r="BG991" s="465"/>
      <c r="BH991" s="457"/>
      <c r="BI991" s="98"/>
      <c r="BR991" s="93"/>
      <c r="BS991" s="92"/>
      <c r="BX991" s="93"/>
    </row>
    <row r="992" spans="1:76" s="5" customFormat="1" ht="12" customHeight="1">
      <c r="A992" s="98"/>
      <c r="B992" s="9"/>
      <c r="C992" s="9"/>
      <c r="O992" s="93"/>
      <c r="P992" s="92"/>
      <c r="W992" s="93"/>
      <c r="X992" s="6"/>
      <c r="Z992" s="6" t="s">
        <v>43</v>
      </c>
      <c r="AA992" s="440" t="s">
        <v>172</v>
      </c>
      <c r="AB992" s="440"/>
      <c r="AC992" s="440"/>
      <c r="AD992" s="440"/>
      <c r="AE992" s="440"/>
      <c r="AF992" s="440"/>
      <c r="AG992" s="440"/>
      <c r="AH992" s="440"/>
      <c r="AI992" s="440"/>
      <c r="AJ992" s="440"/>
      <c r="AK992" s="440"/>
      <c r="AL992" s="440"/>
      <c r="AM992" s="440"/>
      <c r="AN992" s="440"/>
      <c r="AO992" s="440"/>
      <c r="AP992" s="440"/>
      <c r="AQ992" s="440"/>
      <c r="AR992" s="440"/>
      <c r="AS992" s="440"/>
      <c r="AT992" s="440"/>
      <c r="AU992" s="440"/>
      <c r="AV992" s="440"/>
      <c r="AW992" s="440"/>
      <c r="AX992" s="440"/>
      <c r="AY992" s="440"/>
      <c r="AZ992" s="440"/>
      <c r="BA992" s="440"/>
      <c r="BB992" s="440"/>
      <c r="BC992" s="440"/>
      <c r="BD992" s="440"/>
      <c r="BE992" s="440"/>
      <c r="BF992" s="440"/>
      <c r="BG992" s="440"/>
      <c r="BH992" s="441"/>
      <c r="BI992" s="98" t="s">
        <v>653</v>
      </c>
      <c r="BR992" s="93"/>
      <c r="BS992" s="92"/>
      <c r="BX992" s="93"/>
    </row>
    <row r="993" spans="1:76" s="5" customFormat="1" ht="12" customHeight="1">
      <c r="A993" s="98"/>
      <c r="B993" s="9"/>
      <c r="C993" s="9"/>
      <c r="O993" s="93"/>
      <c r="P993" s="92"/>
      <c r="W993" s="93"/>
      <c r="X993" s="6"/>
      <c r="Z993" s="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c r="AW993" s="96"/>
      <c r="AX993" s="96"/>
      <c r="AY993" s="96"/>
      <c r="AZ993" s="96"/>
      <c r="BA993" s="96"/>
      <c r="BB993" s="96"/>
      <c r="BC993" s="96"/>
      <c r="BD993" s="96"/>
      <c r="BE993" s="96"/>
      <c r="BF993" s="96"/>
      <c r="BG993" s="96"/>
      <c r="BH993" s="96"/>
      <c r="BI993" s="98"/>
      <c r="BR993" s="93"/>
      <c r="BS993" s="92"/>
      <c r="BX993" s="93"/>
    </row>
    <row r="994" spans="1:76" s="5" customFormat="1" ht="12" customHeight="1">
      <c r="A994" s="98"/>
      <c r="B994" s="9"/>
      <c r="C994" s="9"/>
      <c r="O994" s="93"/>
      <c r="P994" s="92"/>
      <c r="W994" s="93"/>
      <c r="X994" s="6"/>
      <c r="Y994" s="122" t="s">
        <v>173</v>
      </c>
      <c r="Z994" s="122"/>
      <c r="AA994" s="122"/>
      <c r="AB994" s="122"/>
      <c r="AC994" s="122"/>
      <c r="AD994" s="122"/>
      <c r="AE994" s="122"/>
      <c r="AF994" s="122"/>
      <c r="AG994" s="122"/>
      <c r="AH994" s="122"/>
      <c r="AI994" s="122"/>
      <c r="AJ994" s="122"/>
      <c r="AK994" s="122"/>
      <c r="AL994" s="122"/>
      <c r="AM994" s="122"/>
      <c r="AN994" s="122"/>
      <c r="AO994" s="122"/>
      <c r="AP994" s="122"/>
      <c r="AQ994" s="122"/>
      <c r="AR994" s="122"/>
      <c r="AS994" s="122"/>
      <c r="AT994" s="122"/>
      <c r="AU994" s="122"/>
      <c r="AV994" s="122"/>
      <c r="AW994" s="122"/>
      <c r="AX994" s="122"/>
      <c r="AY994" s="122"/>
      <c r="AZ994" s="122"/>
      <c r="BA994" s="122"/>
      <c r="BB994" s="122"/>
      <c r="BC994" s="122"/>
      <c r="BD994" s="122"/>
      <c r="BE994" s="122"/>
      <c r="BF994" s="122"/>
      <c r="BG994" s="122"/>
      <c r="BI994" s="98"/>
      <c r="BR994" s="93"/>
      <c r="BS994" s="92"/>
      <c r="BX994" s="93"/>
    </row>
    <row r="995" spans="1:76" s="5" customFormat="1" ht="12" customHeight="1">
      <c r="A995" s="98"/>
      <c r="B995" s="9"/>
      <c r="C995" s="9"/>
      <c r="O995" s="93"/>
      <c r="P995" s="92"/>
      <c r="W995" s="93"/>
      <c r="X995" s="6"/>
      <c r="Y995" s="103"/>
      <c r="Z995" s="103" t="s">
        <v>43</v>
      </c>
      <c r="AA995" s="465" t="s">
        <v>611</v>
      </c>
      <c r="AB995" s="465"/>
      <c r="AC995" s="465"/>
      <c r="AD995" s="465"/>
      <c r="AE995" s="465"/>
      <c r="AF995" s="465"/>
      <c r="AG995" s="465"/>
      <c r="AH995" s="465"/>
      <c r="AI995" s="465"/>
      <c r="AJ995" s="465"/>
      <c r="AK995" s="465"/>
      <c r="AL995" s="465"/>
      <c r="AM995" s="465"/>
      <c r="AN995" s="465"/>
      <c r="AO995" s="465"/>
      <c r="AP995" s="465"/>
      <c r="AQ995" s="465"/>
      <c r="AR995" s="465"/>
      <c r="AS995" s="465"/>
      <c r="AT995" s="465"/>
      <c r="AU995" s="465"/>
      <c r="AV995" s="465"/>
      <c r="AW995" s="465"/>
      <c r="AX995" s="465"/>
      <c r="AY995" s="465"/>
      <c r="AZ995" s="465"/>
      <c r="BA995" s="465"/>
      <c r="BB995" s="465"/>
      <c r="BC995" s="465"/>
      <c r="BD995" s="465"/>
      <c r="BE995" s="465"/>
      <c r="BF995" s="465"/>
      <c r="BG995" s="465"/>
      <c r="BH995" s="457"/>
      <c r="BI995" s="98" t="s">
        <v>1092</v>
      </c>
      <c r="BR995" s="93"/>
      <c r="BS995" s="92"/>
      <c r="BX995" s="93"/>
    </row>
    <row r="996" spans="1:76" s="5" customFormat="1" ht="12" customHeight="1">
      <c r="A996" s="98"/>
      <c r="B996" s="9"/>
      <c r="C996" s="9"/>
      <c r="O996" s="93"/>
      <c r="P996" s="92"/>
      <c r="W996" s="93"/>
      <c r="X996" s="6"/>
      <c r="Y996" s="122"/>
      <c r="Z996" s="122"/>
      <c r="AA996" s="465"/>
      <c r="AB996" s="465"/>
      <c r="AC996" s="465"/>
      <c r="AD996" s="465"/>
      <c r="AE996" s="465"/>
      <c r="AF996" s="465"/>
      <c r="AG996" s="465"/>
      <c r="AH996" s="465"/>
      <c r="AI996" s="465"/>
      <c r="AJ996" s="465"/>
      <c r="AK996" s="465"/>
      <c r="AL996" s="465"/>
      <c r="AM996" s="465"/>
      <c r="AN996" s="465"/>
      <c r="AO996" s="465"/>
      <c r="AP996" s="465"/>
      <c r="AQ996" s="465"/>
      <c r="AR996" s="465"/>
      <c r="AS996" s="465"/>
      <c r="AT996" s="465"/>
      <c r="AU996" s="465"/>
      <c r="AV996" s="465"/>
      <c r="AW996" s="465"/>
      <c r="AX996" s="465"/>
      <c r="AY996" s="465"/>
      <c r="AZ996" s="465"/>
      <c r="BA996" s="465"/>
      <c r="BB996" s="465"/>
      <c r="BC996" s="465"/>
      <c r="BD996" s="465"/>
      <c r="BE996" s="465"/>
      <c r="BF996" s="465"/>
      <c r="BG996" s="465"/>
      <c r="BH996" s="457"/>
      <c r="BI996" s="98"/>
      <c r="BR996" s="93"/>
      <c r="BS996" s="92"/>
      <c r="BX996" s="93"/>
    </row>
    <row r="997" spans="1:76" s="5" customFormat="1" ht="12" customHeight="1">
      <c r="A997" s="98"/>
      <c r="B997" s="9"/>
      <c r="C997" s="9"/>
      <c r="O997" s="93"/>
      <c r="P997" s="92"/>
      <c r="W997" s="93"/>
      <c r="X997" s="6"/>
      <c r="Y997" s="122" t="s">
        <v>174</v>
      </c>
      <c r="Z997" s="122"/>
      <c r="AA997" s="122"/>
      <c r="AB997" s="122"/>
      <c r="AC997" s="122"/>
      <c r="AD997" s="122"/>
      <c r="AE997" s="122"/>
      <c r="AF997" s="122"/>
      <c r="AG997" s="122"/>
      <c r="AH997" s="122"/>
      <c r="AI997" s="122"/>
      <c r="AJ997" s="122"/>
      <c r="AK997" s="122"/>
      <c r="AL997" s="122"/>
      <c r="AM997" s="122"/>
      <c r="AN997" s="122"/>
      <c r="AO997" s="122"/>
      <c r="AP997" s="122"/>
      <c r="AQ997" s="122"/>
      <c r="AR997" s="122"/>
      <c r="AS997" s="122"/>
      <c r="AT997" s="122"/>
      <c r="AU997" s="122"/>
      <c r="AV997" s="122"/>
      <c r="AW997" s="122"/>
      <c r="AX997" s="122"/>
      <c r="AY997" s="122"/>
      <c r="AZ997" s="122"/>
      <c r="BA997" s="122"/>
      <c r="BB997" s="122"/>
      <c r="BC997" s="122"/>
      <c r="BD997" s="122"/>
      <c r="BE997" s="122"/>
      <c r="BF997" s="122"/>
      <c r="BG997" s="122"/>
      <c r="BI997" s="98"/>
      <c r="BR997" s="93"/>
      <c r="BS997" s="92"/>
      <c r="BX997" s="93"/>
    </row>
    <row r="998" spans="1:76" s="5" customFormat="1" ht="12" customHeight="1">
      <c r="A998" s="98"/>
      <c r="B998" s="9"/>
      <c r="C998" s="9"/>
      <c r="O998" s="93"/>
      <c r="P998" s="92"/>
      <c r="W998" s="93"/>
      <c r="X998" s="6"/>
      <c r="Y998" s="122"/>
      <c r="Z998" s="103" t="s">
        <v>43</v>
      </c>
      <c r="AA998" s="465" t="s">
        <v>175</v>
      </c>
      <c r="AB998" s="465"/>
      <c r="AC998" s="465"/>
      <c r="AD998" s="465"/>
      <c r="AE998" s="465"/>
      <c r="AF998" s="465"/>
      <c r="AG998" s="465"/>
      <c r="AH998" s="465"/>
      <c r="AI998" s="465"/>
      <c r="AJ998" s="465"/>
      <c r="AK998" s="465"/>
      <c r="AL998" s="465"/>
      <c r="AM998" s="465"/>
      <c r="AN998" s="465"/>
      <c r="AO998" s="465"/>
      <c r="AP998" s="465"/>
      <c r="AQ998" s="465"/>
      <c r="AR998" s="465"/>
      <c r="AS998" s="465"/>
      <c r="AT998" s="465"/>
      <c r="AU998" s="465"/>
      <c r="AV998" s="465"/>
      <c r="AW998" s="465"/>
      <c r="AX998" s="465"/>
      <c r="AY998" s="465"/>
      <c r="AZ998" s="465"/>
      <c r="BA998" s="465"/>
      <c r="BB998" s="465"/>
      <c r="BC998" s="465"/>
      <c r="BD998" s="465"/>
      <c r="BE998" s="465"/>
      <c r="BF998" s="465"/>
      <c r="BG998" s="465"/>
      <c r="BH998" s="457"/>
      <c r="BI998" s="98" t="s">
        <v>602</v>
      </c>
      <c r="BR998" s="93"/>
      <c r="BS998" s="92"/>
      <c r="BX998" s="93"/>
    </row>
    <row r="999" spans="1:76" s="5" customFormat="1" ht="12" customHeight="1">
      <c r="A999" s="98"/>
      <c r="B999" s="9"/>
      <c r="C999" s="9"/>
      <c r="O999" s="93"/>
      <c r="P999" s="92"/>
      <c r="W999" s="93"/>
      <c r="X999" s="6"/>
      <c r="Y999" s="122"/>
      <c r="Z999" s="122"/>
      <c r="AA999" s="465"/>
      <c r="AB999" s="465"/>
      <c r="AC999" s="465"/>
      <c r="AD999" s="465"/>
      <c r="AE999" s="465"/>
      <c r="AF999" s="465"/>
      <c r="AG999" s="465"/>
      <c r="AH999" s="465"/>
      <c r="AI999" s="465"/>
      <c r="AJ999" s="465"/>
      <c r="AK999" s="465"/>
      <c r="AL999" s="465"/>
      <c r="AM999" s="465"/>
      <c r="AN999" s="465"/>
      <c r="AO999" s="465"/>
      <c r="AP999" s="465"/>
      <c r="AQ999" s="465"/>
      <c r="AR999" s="465"/>
      <c r="AS999" s="465"/>
      <c r="AT999" s="465"/>
      <c r="AU999" s="465"/>
      <c r="AV999" s="465"/>
      <c r="AW999" s="465"/>
      <c r="AX999" s="465"/>
      <c r="AY999" s="465"/>
      <c r="AZ999" s="465"/>
      <c r="BA999" s="465"/>
      <c r="BB999" s="465"/>
      <c r="BC999" s="465"/>
      <c r="BD999" s="465"/>
      <c r="BE999" s="465"/>
      <c r="BF999" s="465"/>
      <c r="BG999" s="465"/>
      <c r="BH999" s="457"/>
      <c r="BI999" s="98"/>
      <c r="BR999" s="93"/>
      <c r="BS999" s="92"/>
      <c r="BX999" s="93"/>
    </row>
    <row r="1000" spans="1:76" s="5" customFormat="1" ht="12" customHeight="1">
      <c r="A1000" s="98"/>
      <c r="B1000" s="9"/>
      <c r="C1000" s="9"/>
      <c r="O1000" s="93"/>
      <c r="P1000" s="92"/>
      <c r="W1000" s="93"/>
      <c r="X1000" s="6"/>
      <c r="Y1000" s="122"/>
      <c r="Z1000" s="122"/>
      <c r="AA1000" s="465"/>
      <c r="AB1000" s="465"/>
      <c r="AC1000" s="465"/>
      <c r="AD1000" s="465"/>
      <c r="AE1000" s="465"/>
      <c r="AF1000" s="465"/>
      <c r="AG1000" s="465"/>
      <c r="AH1000" s="465"/>
      <c r="AI1000" s="465"/>
      <c r="AJ1000" s="465"/>
      <c r="AK1000" s="465"/>
      <c r="AL1000" s="465"/>
      <c r="AM1000" s="465"/>
      <c r="AN1000" s="465"/>
      <c r="AO1000" s="465"/>
      <c r="AP1000" s="465"/>
      <c r="AQ1000" s="465"/>
      <c r="AR1000" s="465"/>
      <c r="AS1000" s="465"/>
      <c r="AT1000" s="465"/>
      <c r="AU1000" s="465"/>
      <c r="AV1000" s="465"/>
      <c r="AW1000" s="465"/>
      <c r="AX1000" s="465"/>
      <c r="AY1000" s="465"/>
      <c r="AZ1000" s="465"/>
      <c r="BA1000" s="465"/>
      <c r="BB1000" s="465"/>
      <c r="BC1000" s="465"/>
      <c r="BD1000" s="465"/>
      <c r="BE1000" s="465"/>
      <c r="BF1000" s="465"/>
      <c r="BG1000" s="465"/>
      <c r="BH1000" s="457"/>
      <c r="BI1000" s="98"/>
      <c r="BR1000" s="93"/>
      <c r="BS1000" s="92"/>
      <c r="BX1000" s="93"/>
    </row>
    <row r="1001" spans="1:76" s="5" customFormat="1" ht="12" customHeight="1">
      <c r="A1001" s="98"/>
      <c r="B1001" s="9"/>
      <c r="C1001" s="9"/>
      <c r="O1001" s="93"/>
      <c r="P1001" s="92"/>
      <c r="W1001" s="93"/>
      <c r="X1001" s="6"/>
      <c r="Y1001" s="122"/>
      <c r="Z1001" s="122"/>
      <c r="AA1001" s="465" t="s">
        <v>33</v>
      </c>
      <c r="AB1001" s="465"/>
      <c r="AC1001" s="465"/>
      <c r="AD1001" s="465"/>
      <c r="AE1001" s="465"/>
      <c r="AF1001" s="465"/>
      <c r="AG1001" s="465"/>
      <c r="AH1001" s="465"/>
      <c r="AI1001" s="465"/>
      <c r="AJ1001" s="465"/>
      <c r="AK1001" s="465"/>
      <c r="AL1001" s="465"/>
      <c r="AM1001" s="465"/>
      <c r="AN1001" s="465"/>
      <c r="AO1001" s="465"/>
      <c r="AP1001" s="465"/>
      <c r="AQ1001" s="465"/>
      <c r="AR1001" s="465"/>
      <c r="AS1001" s="465"/>
      <c r="AT1001" s="465"/>
      <c r="AU1001" s="465"/>
      <c r="AV1001" s="465"/>
      <c r="AW1001" s="465"/>
      <c r="AX1001" s="465"/>
      <c r="AY1001" s="465"/>
      <c r="AZ1001" s="465"/>
      <c r="BA1001" s="465"/>
      <c r="BB1001" s="465"/>
      <c r="BC1001" s="465"/>
      <c r="BD1001" s="465"/>
      <c r="BE1001" s="465"/>
      <c r="BF1001" s="465"/>
      <c r="BG1001" s="465"/>
      <c r="BH1001" s="457"/>
      <c r="BI1001" s="98" t="s">
        <v>623</v>
      </c>
      <c r="BR1001" s="93"/>
      <c r="BS1001" s="92"/>
      <c r="BX1001" s="93"/>
    </row>
    <row r="1002" spans="1:76" s="5" customFormat="1" ht="12" customHeight="1">
      <c r="A1002" s="98"/>
      <c r="B1002" s="9"/>
      <c r="C1002" s="9"/>
      <c r="O1002" s="93"/>
      <c r="P1002" s="92"/>
      <c r="W1002" s="93"/>
      <c r="X1002" s="6"/>
      <c r="Y1002" s="122"/>
      <c r="Z1002" s="122"/>
      <c r="AA1002" s="465"/>
      <c r="AB1002" s="465"/>
      <c r="AC1002" s="465"/>
      <c r="AD1002" s="465"/>
      <c r="AE1002" s="465"/>
      <c r="AF1002" s="465"/>
      <c r="AG1002" s="465"/>
      <c r="AH1002" s="465"/>
      <c r="AI1002" s="465"/>
      <c r="AJ1002" s="465"/>
      <c r="AK1002" s="465"/>
      <c r="AL1002" s="465"/>
      <c r="AM1002" s="465"/>
      <c r="AN1002" s="465"/>
      <c r="AO1002" s="465"/>
      <c r="AP1002" s="465"/>
      <c r="AQ1002" s="465"/>
      <c r="AR1002" s="465"/>
      <c r="AS1002" s="465"/>
      <c r="AT1002" s="465"/>
      <c r="AU1002" s="465"/>
      <c r="AV1002" s="465"/>
      <c r="AW1002" s="465"/>
      <c r="AX1002" s="465"/>
      <c r="AY1002" s="465"/>
      <c r="AZ1002" s="465"/>
      <c r="BA1002" s="465"/>
      <c r="BB1002" s="465"/>
      <c r="BC1002" s="465"/>
      <c r="BD1002" s="465"/>
      <c r="BE1002" s="465"/>
      <c r="BF1002" s="465"/>
      <c r="BG1002" s="465"/>
      <c r="BH1002" s="457"/>
      <c r="BI1002" s="98"/>
      <c r="BR1002" s="93"/>
      <c r="BS1002" s="92"/>
      <c r="BX1002" s="93"/>
    </row>
    <row r="1003" spans="1:76" s="5" customFormat="1" ht="12" customHeight="1">
      <c r="A1003" s="98"/>
      <c r="B1003" s="9"/>
      <c r="C1003" s="9"/>
      <c r="O1003" s="93"/>
      <c r="P1003" s="92"/>
      <c r="W1003" s="93"/>
      <c r="X1003" s="6"/>
      <c r="Z1003" s="6" t="s">
        <v>43</v>
      </c>
      <c r="AA1003" s="456" t="s">
        <v>657</v>
      </c>
      <c r="AB1003" s="456"/>
      <c r="AC1003" s="456"/>
      <c r="AD1003" s="456"/>
      <c r="AE1003" s="456"/>
      <c r="AF1003" s="456"/>
      <c r="AG1003" s="456"/>
      <c r="AH1003" s="456"/>
      <c r="AI1003" s="456"/>
      <c r="AJ1003" s="456"/>
      <c r="AK1003" s="456"/>
      <c r="AL1003" s="456"/>
      <c r="AM1003" s="456"/>
      <c r="AN1003" s="456"/>
      <c r="AO1003" s="456"/>
      <c r="AP1003" s="456"/>
      <c r="AQ1003" s="456"/>
      <c r="AR1003" s="456"/>
      <c r="AS1003" s="456"/>
      <c r="AT1003" s="456"/>
      <c r="AU1003" s="456"/>
      <c r="AV1003" s="456"/>
      <c r="AW1003" s="456"/>
      <c r="AX1003" s="456"/>
      <c r="AY1003" s="456"/>
      <c r="AZ1003" s="456"/>
      <c r="BA1003" s="456"/>
      <c r="BB1003" s="456"/>
      <c r="BC1003" s="456"/>
      <c r="BD1003" s="456"/>
      <c r="BE1003" s="456"/>
      <c r="BF1003" s="456"/>
      <c r="BG1003" s="456"/>
      <c r="BH1003" s="457"/>
      <c r="BI1003" s="98" t="s">
        <v>1093</v>
      </c>
      <c r="BR1003" s="93"/>
      <c r="BS1003" s="92"/>
      <c r="BX1003" s="93"/>
    </row>
    <row r="1004" spans="1:76" s="5" customFormat="1" ht="12" customHeight="1">
      <c r="A1004" s="98"/>
      <c r="B1004" s="9"/>
      <c r="C1004" s="9"/>
      <c r="O1004" s="93"/>
      <c r="P1004" s="92"/>
      <c r="W1004" s="93"/>
      <c r="X1004" s="6"/>
      <c r="Z1004" s="6"/>
      <c r="AA1004" s="456"/>
      <c r="AB1004" s="456"/>
      <c r="AC1004" s="456"/>
      <c r="AD1004" s="456"/>
      <c r="AE1004" s="456"/>
      <c r="AF1004" s="456"/>
      <c r="AG1004" s="456"/>
      <c r="AH1004" s="456"/>
      <c r="AI1004" s="456"/>
      <c r="AJ1004" s="456"/>
      <c r="AK1004" s="456"/>
      <c r="AL1004" s="456"/>
      <c r="AM1004" s="456"/>
      <c r="AN1004" s="456"/>
      <c r="AO1004" s="456"/>
      <c r="AP1004" s="456"/>
      <c r="AQ1004" s="456"/>
      <c r="AR1004" s="456"/>
      <c r="AS1004" s="456"/>
      <c r="AT1004" s="456"/>
      <c r="AU1004" s="456"/>
      <c r="AV1004" s="456"/>
      <c r="AW1004" s="456"/>
      <c r="AX1004" s="456"/>
      <c r="AY1004" s="456"/>
      <c r="AZ1004" s="456"/>
      <c r="BA1004" s="456"/>
      <c r="BB1004" s="456"/>
      <c r="BC1004" s="456"/>
      <c r="BD1004" s="456"/>
      <c r="BE1004" s="456"/>
      <c r="BF1004" s="456"/>
      <c r="BG1004" s="456"/>
      <c r="BH1004" s="457"/>
      <c r="BI1004" s="98"/>
      <c r="BR1004" s="93"/>
      <c r="BS1004" s="92"/>
      <c r="BX1004" s="93"/>
    </row>
    <row r="1005" spans="1:76" s="5" customFormat="1" ht="12" customHeight="1">
      <c r="A1005" s="131"/>
      <c r="B1005" s="276"/>
      <c r="C1005" s="276"/>
      <c r="D1005" s="132"/>
      <c r="E1005" s="132"/>
      <c r="F1005" s="132"/>
      <c r="G1005" s="132"/>
      <c r="H1005" s="132"/>
      <c r="I1005" s="132"/>
      <c r="J1005" s="132"/>
      <c r="K1005" s="132"/>
      <c r="L1005" s="132"/>
      <c r="M1005" s="132"/>
      <c r="N1005" s="132"/>
      <c r="O1005" s="136"/>
      <c r="P1005" s="135"/>
      <c r="Q1005" s="132"/>
      <c r="R1005" s="132"/>
      <c r="S1005" s="132"/>
      <c r="T1005" s="132"/>
      <c r="U1005" s="132"/>
      <c r="V1005" s="132"/>
      <c r="W1005" s="136"/>
      <c r="X1005" s="119"/>
      <c r="Y1005" s="132"/>
      <c r="Z1005" s="132"/>
      <c r="AA1005" s="559"/>
      <c r="AB1005" s="559"/>
      <c r="AC1005" s="559"/>
      <c r="AD1005" s="559"/>
      <c r="AE1005" s="559"/>
      <c r="AF1005" s="559"/>
      <c r="AG1005" s="559"/>
      <c r="AH1005" s="559"/>
      <c r="AI1005" s="559"/>
      <c r="AJ1005" s="559"/>
      <c r="AK1005" s="559"/>
      <c r="AL1005" s="559"/>
      <c r="AM1005" s="559"/>
      <c r="AN1005" s="559"/>
      <c r="AO1005" s="559"/>
      <c r="AP1005" s="559"/>
      <c r="AQ1005" s="559"/>
      <c r="AR1005" s="559"/>
      <c r="AS1005" s="559"/>
      <c r="AT1005" s="559"/>
      <c r="AU1005" s="559"/>
      <c r="AV1005" s="559"/>
      <c r="AW1005" s="559"/>
      <c r="AX1005" s="559"/>
      <c r="AY1005" s="559"/>
      <c r="AZ1005" s="559"/>
      <c r="BA1005" s="559"/>
      <c r="BB1005" s="559"/>
      <c r="BC1005" s="559"/>
      <c r="BD1005" s="559"/>
      <c r="BE1005" s="559"/>
      <c r="BF1005" s="559"/>
      <c r="BG1005" s="559"/>
      <c r="BH1005" s="560"/>
      <c r="BI1005" s="131"/>
      <c r="BJ1005" s="132"/>
      <c r="BK1005" s="132"/>
      <c r="BL1005" s="132"/>
      <c r="BM1005" s="132"/>
      <c r="BN1005" s="132"/>
      <c r="BO1005" s="132"/>
      <c r="BP1005" s="132"/>
      <c r="BQ1005" s="132"/>
      <c r="BR1005" s="136"/>
      <c r="BS1005" s="135"/>
      <c r="BT1005" s="132"/>
      <c r="BU1005" s="132"/>
      <c r="BV1005" s="132"/>
      <c r="BW1005" s="132"/>
      <c r="BX1005" s="136"/>
    </row>
    <row r="1006" spans="1:76" s="5" customFormat="1" ht="12" customHeight="1">
      <c r="A1006" s="98"/>
      <c r="B1006" s="9"/>
      <c r="C1006" s="9"/>
      <c r="O1006" s="93"/>
      <c r="P1006" s="92"/>
      <c r="W1006" s="93"/>
      <c r="X1006" s="6"/>
      <c r="Y1006" s="122"/>
      <c r="Z1006" s="122"/>
      <c r="AA1006" s="122"/>
      <c r="AB1006" s="122"/>
      <c r="AC1006" s="122"/>
      <c r="AD1006" s="122"/>
      <c r="AE1006" s="122"/>
      <c r="AF1006" s="122"/>
      <c r="AG1006" s="122"/>
      <c r="AH1006" s="122"/>
      <c r="AI1006" s="122"/>
      <c r="AJ1006" s="122"/>
      <c r="AK1006" s="122"/>
      <c r="AL1006" s="122"/>
      <c r="AM1006" s="122"/>
      <c r="AN1006" s="122"/>
      <c r="AO1006" s="122"/>
      <c r="AP1006" s="122"/>
      <c r="AQ1006" s="122"/>
      <c r="AR1006" s="122"/>
      <c r="AS1006" s="122"/>
      <c r="AT1006" s="122"/>
      <c r="AU1006" s="122"/>
      <c r="AV1006" s="122"/>
      <c r="AW1006" s="122"/>
      <c r="AX1006" s="122"/>
      <c r="AY1006" s="122"/>
      <c r="AZ1006" s="122"/>
      <c r="BA1006" s="122"/>
      <c r="BB1006" s="122"/>
      <c r="BC1006" s="122"/>
      <c r="BD1006" s="122"/>
      <c r="BE1006" s="122"/>
      <c r="BF1006" s="122"/>
      <c r="BG1006" s="122"/>
      <c r="BI1006" s="98"/>
      <c r="BR1006" s="93"/>
      <c r="BS1006" s="92"/>
      <c r="BX1006" s="93"/>
    </row>
    <row r="1007" spans="1:76" s="5" customFormat="1" ht="12" customHeight="1">
      <c r="A1007" s="98"/>
      <c r="B1007" s="9"/>
      <c r="C1007" s="9"/>
      <c r="O1007" s="93"/>
      <c r="P1007" s="92"/>
      <c r="W1007" s="93"/>
      <c r="X1007" s="6"/>
      <c r="Y1007" s="122" t="s">
        <v>984</v>
      </c>
      <c r="Z1007" s="122"/>
      <c r="AA1007" s="122"/>
      <c r="AB1007" s="122"/>
      <c r="AC1007" s="122"/>
      <c r="AD1007" s="122"/>
      <c r="AE1007" s="122"/>
      <c r="AF1007" s="122"/>
      <c r="AG1007" s="122"/>
      <c r="AH1007" s="122"/>
      <c r="AI1007" s="122"/>
      <c r="AJ1007" s="122"/>
      <c r="AK1007" s="122"/>
      <c r="AL1007" s="122"/>
      <c r="AM1007" s="122"/>
      <c r="AN1007" s="122"/>
      <c r="AO1007" s="122"/>
      <c r="AP1007" s="122"/>
      <c r="AQ1007" s="122"/>
      <c r="AR1007" s="122"/>
      <c r="AS1007" s="122"/>
      <c r="AT1007" s="122"/>
      <c r="AU1007" s="122"/>
      <c r="AV1007" s="122"/>
      <c r="AW1007" s="122"/>
      <c r="AX1007" s="122"/>
      <c r="AY1007" s="122"/>
      <c r="AZ1007" s="122"/>
      <c r="BA1007" s="122"/>
      <c r="BB1007" s="122"/>
      <c r="BC1007" s="122"/>
      <c r="BD1007" s="122"/>
      <c r="BE1007" s="122"/>
      <c r="BF1007" s="122"/>
      <c r="BG1007" s="122"/>
      <c r="BI1007" s="98"/>
      <c r="BR1007" s="93"/>
      <c r="BS1007" s="92"/>
      <c r="BX1007" s="93"/>
    </row>
    <row r="1008" spans="1:76" s="5" customFormat="1" ht="12" customHeight="1">
      <c r="A1008" s="98"/>
      <c r="B1008" s="9"/>
      <c r="C1008" s="9"/>
      <c r="O1008" s="93"/>
      <c r="P1008" s="92"/>
      <c r="W1008" s="93"/>
      <c r="X1008" s="6"/>
      <c r="Y1008" s="122"/>
      <c r="Z1008" s="103" t="s">
        <v>43</v>
      </c>
      <c r="AA1008" s="465" t="s">
        <v>603</v>
      </c>
      <c r="AB1008" s="465"/>
      <c r="AC1008" s="465"/>
      <c r="AD1008" s="465"/>
      <c r="AE1008" s="465"/>
      <c r="AF1008" s="465"/>
      <c r="AG1008" s="465"/>
      <c r="AH1008" s="465"/>
      <c r="AI1008" s="465"/>
      <c r="AJ1008" s="465"/>
      <c r="AK1008" s="465"/>
      <c r="AL1008" s="465"/>
      <c r="AM1008" s="465"/>
      <c r="AN1008" s="465"/>
      <c r="AO1008" s="465"/>
      <c r="AP1008" s="465"/>
      <c r="AQ1008" s="465"/>
      <c r="AR1008" s="465"/>
      <c r="AS1008" s="465"/>
      <c r="AT1008" s="465"/>
      <c r="AU1008" s="465"/>
      <c r="AV1008" s="465"/>
      <c r="AW1008" s="465"/>
      <c r="AX1008" s="465"/>
      <c r="AY1008" s="465"/>
      <c r="AZ1008" s="465"/>
      <c r="BA1008" s="465"/>
      <c r="BB1008" s="465"/>
      <c r="BC1008" s="465"/>
      <c r="BD1008" s="465"/>
      <c r="BE1008" s="465"/>
      <c r="BF1008" s="465"/>
      <c r="BG1008" s="465"/>
      <c r="BH1008" s="457"/>
      <c r="BI1008" s="98" t="s">
        <v>1094</v>
      </c>
      <c r="BR1008" s="93"/>
      <c r="BS1008" s="92"/>
      <c r="BX1008" s="93"/>
    </row>
    <row r="1009" spans="1:76" s="5" customFormat="1" ht="12" customHeight="1">
      <c r="A1009" s="98"/>
      <c r="B1009" s="9"/>
      <c r="C1009" s="9"/>
      <c r="O1009" s="93"/>
      <c r="P1009" s="92"/>
      <c r="W1009" s="93"/>
      <c r="X1009" s="6"/>
      <c r="Y1009" s="122"/>
      <c r="Z1009" s="122"/>
      <c r="AA1009" s="465"/>
      <c r="AB1009" s="465"/>
      <c r="AC1009" s="465"/>
      <c r="AD1009" s="465"/>
      <c r="AE1009" s="465"/>
      <c r="AF1009" s="465"/>
      <c r="AG1009" s="465"/>
      <c r="AH1009" s="465"/>
      <c r="AI1009" s="465"/>
      <c r="AJ1009" s="465"/>
      <c r="AK1009" s="465"/>
      <c r="AL1009" s="465"/>
      <c r="AM1009" s="465"/>
      <c r="AN1009" s="465"/>
      <c r="AO1009" s="465"/>
      <c r="AP1009" s="465"/>
      <c r="AQ1009" s="465"/>
      <c r="AR1009" s="465"/>
      <c r="AS1009" s="465"/>
      <c r="AT1009" s="465"/>
      <c r="AU1009" s="465"/>
      <c r="AV1009" s="465"/>
      <c r="AW1009" s="465"/>
      <c r="AX1009" s="465"/>
      <c r="AY1009" s="465"/>
      <c r="AZ1009" s="465"/>
      <c r="BA1009" s="465"/>
      <c r="BB1009" s="465"/>
      <c r="BC1009" s="465"/>
      <c r="BD1009" s="465"/>
      <c r="BE1009" s="465"/>
      <c r="BF1009" s="465"/>
      <c r="BG1009" s="465"/>
      <c r="BH1009" s="457"/>
      <c r="BI1009" s="98"/>
      <c r="BR1009" s="93"/>
      <c r="BS1009" s="92"/>
      <c r="BX1009" s="93"/>
    </row>
    <row r="1010" spans="1:76" s="5" customFormat="1" ht="12" customHeight="1">
      <c r="A1010" s="98"/>
      <c r="B1010" s="9"/>
      <c r="C1010" s="9"/>
      <c r="O1010" s="93"/>
      <c r="P1010" s="92"/>
      <c r="W1010" s="93"/>
      <c r="X1010" s="6"/>
      <c r="Y1010" s="122" t="s">
        <v>37</v>
      </c>
      <c r="Z1010" s="122"/>
      <c r="AA1010" s="122"/>
      <c r="AB1010" s="122"/>
      <c r="AC1010" s="122"/>
      <c r="AD1010" s="122"/>
      <c r="AE1010" s="122"/>
      <c r="AF1010" s="122"/>
      <c r="AG1010" s="122"/>
      <c r="AH1010" s="122"/>
      <c r="AI1010" s="122"/>
      <c r="AJ1010" s="122"/>
      <c r="AK1010" s="122"/>
      <c r="AL1010" s="122"/>
      <c r="AM1010" s="122"/>
      <c r="AN1010" s="122"/>
      <c r="AO1010" s="122"/>
      <c r="AP1010" s="122"/>
      <c r="AQ1010" s="122"/>
      <c r="AR1010" s="122"/>
      <c r="AS1010" s="122"/>
      <c r="AT1010" s="122"/>
      <c r="AU1010" s="122"/>
      <c r="AV1010" s="122"/>
      <c r="AW1010" s="122"/>
      <c r="AX1010" s="122"/>
      <c r="AY1010" s="122"/>
      <c r="AZ1010" s="122"/>
      <c r="BA1010" s="122"/>
      <c r="BB1010" s="122"/>
      <c r="BC1010" s="122"/>
      <c r="BD1010" s="122"/>
      <c r="BE1010" s="122"/>
      <c r="BF1010" s="122"/>
      <c r="BG1010" s="122"/>
      <c r="BI1010" s="98"/>
      <c r="BR1010" s="93"/>
      <c r="BS1010" s="92"/>
      <c r="BX1010" s="93"/>
    </row>
    <row r="1011" spans="1:76" s="5" customFormat="1" ht="12" customHeight="1">
      <c r="A1011" s="98"/>
      <c r="B1011" s="9"/>
      <c r="C1011" s="9"/>
      <c r="O1011" s="93"/>
      <c r="P1011" s="92"/>
      <c r="W1011" s="93"/>
      <c r="X1011" s="6"/>
      <c r="Y1011" s="122"/>
      <c r="Z1011" s="103" t="s">
        <v>43</v>
      </c>
      <c r="AA1011" s="465" t="s">
        <v>604</v>
      </c>
      <c r="AB1011" s="465"/>
      <c r="AC1011" s="465"/>
      <c r="AD1011" s="465"/>
      <c r="AE1011" s="465"/>
      <c r="AF1011" s="465"/>
      <c r="AG1011" s="465"/>
      <c r="AH1011" s="465"/>
      <c r="AI1011" s="465"/>
      <c r="AJ1011" s="465"/>
      <c r="AK1011" s="465"/>
      <c r="AL1011" s="465"/>
      <c r="AM1011" s="465"/>
      <c r="AN1011" s="465"/>
      <c r="AO1011" s="465"/>
      <c r="AP1011" s="465"/>
      <c r="AQ1011" s="465"/>
      <c r="AR1011" s="465"/>
      <c r="AS1011" s="465"/>
      <c r="AT1011" s="465"/>
      <c r="AU1011" s="465"/>
      <c r="AV1011" s="465"/>
      <c r="AW1011" s="465"/>
      <c r="AX1011" s="465"/>
      <c r="AY1011" s="465"/>
      <c r="AZ1011" s="465"/>
      <c r="BA1011" s="465"/>
      <c r="BB1011" s="465"/>
      <c r="BC1011" s="465"/>
      <c r="BD1011" s="465"/>
      <c r="BE1011" s="465"/>
      <c r="BF1011" s="465"/>
      <c r="BG1011" s="465"/>
      <c r="BH1011" s="457"/>
      <c r="BI1011" s="98" t="s">
        <v>1095</v>
      </c>
      <c r="BR1011" s="93"/>
      <c r="BS1011" s="92"/>
      <c r="BX1011" s="93"/>
    </row>
    <row r="1012" spans="1:76" s="5" customFormat="1" ht="12" customHeight="1">
      <c r="A1012" s="98"/>
      <c r="B1012" s="9"/>
      <c r="C1012" s="9"/>
      <c r="O1012" s="93"/>
      <c r="P1012" s="92"/>
      <c r="W1012" s="93"/>
      <c r="X1012" s="6"/>
      <c r="Y1012" s="122"/>
      <c r="Z1012" s="122"/>
      <c r="AA1012" s="465"/>
      <c r="AB1012" s="465"/>
      <c r="AC1012" s="465"/>
      <c r="AD1012" s="465"/>
      <c r="AE1012" s="465"/>
      <c r="AF1012" s="465"/>
      <c r="AG1012" s="465"/>
      <c r="AH1012" s="465"/>
      <c r="AI1012" s="465"/>
      <c r="AJ1012" s="465"/>
      <c r="AK1012" s="465"/>
      <c r="AL1012" s="465"/>
      <c r="AM1012" s="465"/>
      <c r="AN1012" s="465"/>
      <c r="AO1012" s="465"/>
      <c r="AP1012" s="465"/>
      <c r="AQ1012" s="465"/>
      <c r="AR1012" s="465"/>
      <c r="AS1012" s="465"/>
      <c r="AT1012" s="465"/>
      <c r="AU1012" s="465"/>
      <c r="AV1012" s="465"/>
      <c r="AW1012" s="465"/>
      <c r="AX1012" s="465"/>
      <c r="AY1012" s="465"/>
      <c r="AZ1012" s="465"/>
      <c r="BA1012" s="465"/>
      <c r="BB1012" s="465"/>
      <c r="BC1012" s="465"/>
      <c r="BD1012" s="465"/>
      <c r="BE1012" s="465"/>
      <c r="BF1012" s="465"/>
      <c r="BG1012" s="465"/>
      <c r="BH1012" s="457"/>
      <c r="BI1012" s="98"/>
      <c r="BR1012" s="93"/>
      <c r="BS1012" s="92"/>
      <c r="BX1012" s="93"/>
    </row>
    <row r="1013" spans="1:76" s="5" customFormat="1" ht="12" customHeight="1">
      <c r="A1013" s="98"/>
      <c r="B1013" s="9"/>
      <c r="C1013" s="9"/>
      <c r="O1013" s="93"/>
      <c r="P1013" s="92"/>
      <c r="W1013" s="93"/>
      <c r="X1013" s="6"/>
      <c r="Y1013" s="122" t="s">
        <v>39</v>
      </c>
      <c r="Z1013" s="122"/>
      <c r="AA1013" s="122"/>
      <c r="AB1013" s="122"/>
      <c r="AC1013" s="122"/>
      <c r="AD1013" s="122"/>
      <c r="AE1013" s="122"/>
      <c r="AF1013" s="122"/>
      <c r="AG1013" s="122"/>
      <c r="AH1013" s="122"/>
      <c r="AI1013" s="122"/>
      <c r="AJ1013" s="122"/>
      <c r="AK1013" s="122"/>
      <c r="AL1013" s="122"/>
      <c r="AM1013" s="122"/>
      <c r="AN1013" s="122"/>
      <c r="AO1013" s="122"/>
      <c r="AP1013" s="122"/>
      <c r="AQ1013" s="122"/>
      <c r="AR1013" s="122"/>
      <c r="AS1013" s="122"/>
      <c r="AT1013" s="122"/>
      <c r="AU1013" s="122"/>
      <c r="AV1013" s="122"/>
      <c r="AW1013" s="122"/>
      <c r="AX1013" s="122"/>
      <c r="AY1013" s="122"/>
      <c r="AZ1013" s="122"/>
      <c r="BA1013" s="122"/>
      <c r="BB1013" s="122"/>
      <c r="BC1013" s="122"/>
      <c r="BD1013" s="122"/>
      <c r="BE1013" s="122"/>
      <c r="BF1013" s="122"/>
      <c r="BG1013" s="122"/>
      <c r="BI1013" s="98"/>
      <c r="BR1013" s="93"/>
      <c r="BS1013" s="92"/>
      <c r="BX1013" s="93"/>
    </row>
    <row r="1014" spans="1:76" s="5" customFormat="1" ht="12" customHeight="1">
      <c r="A1014" s="98"/>
      <c r="B1014" s="9"/>
      <c r="C1014" s="9"/>
      <c r="O1014" s="93"/>
      <c r="P1014" s="92"/>
      <c r="W1014" s="93"/>
      <c r="X1014" s="6"/>
      <c r="Y1014" s="122"/>
      <c r="Z1014" s="103" t="s">
        <v>43</v>
      </c>
      <c r="AA1014" s="465" t="s">
        <v>605</v>
      </c>
      <c r="AB1014" s="465"/>
      <c r="AC1014" s="465"/>
      <c r="AD1014" s="465"/>
      <c r="AE1014" s="465"/>
      <c r="AF1014" s="465"/>
      <c r="AG1014" s="465"/>
      <c r="AH1014" s="465"/>
      <c r="AI1014" s="465"/>
      <c r="AJ1014" s="465"/>
      <c r="AK1014" s="465"/>
      <c r="AL1014" s="465"/>
      <c r="AM1014" s="465"/>
      <c r="AN1014" s="465"/>
      <c r="AO1014" s="465"/>
      <c r="AP1014" s="465"/>
      <c r="AQ1014" s="465"/>
      <c r="AR1014" s="465"/>
      <c r="AS1014" s="465"/>
      <c r="AT1014" s="465"/>
      <c r="AU1014" s="465"/>
      <c r="AV1014" s="465"/>
      <c r="AW1014" s="465"/>
      <c r="AX1014" s="465"/>
      <c r="AY1014" s="465"/>
      <c r="AZ1014" s="465"/>
      <c r="BA1014" s="465"/>
      <c r="BB1014" s="465"/>
      <c r="BC1014" s="465"/>
      <c r="BD1014" s="465"/>
      <c r="BE1014" s="465"/>
      <c r="BF1014" s="465"/>
      <c r="BG1014" s="465"/>
      <c r="BH1014" s="457"/>
      <c r="BI1014" s="98" t="s">
        <v>1096</v>
      </c>
      <c r="BR1014" s="93"/>
      <c r="BS1014" s="92"/>
      <c r="BX1014" s="93"/>
    </row>
    <row r="1015" spans="1:76" s="5" customFormat="1" ht="12" customHeight="1">
      <c r="A1015" s="98"/>
      <c r="B1015" s="9"/>
      <c r="C1015" s="9"/>
      <c r="O1015" s="93"/>
      <c r="P1015" s="92"/>
      <c r="W1015" s="93"/>
      <c r="X1015" s="6"/>
      <c r="Y1015" s="122"/>
      <c r="Z1015" s="122"/>
      <c r="AA1015" s="465"/>
      <c r="AB1015" s="465"/>
      <c r="AC1015" s="465"/>
      <c r="AD1015" s="465"/>
      <c r="AE1015" s="465"/>
      <c r="AF1015" s="465"/>
      <c r="AG1015" s="465"/>
      <c r="AH1015" s="465"/>
      <c r="AI1015" s="465"/>
      <c r="AJ1015" s="465"/>
      <c r="AK1015" s="465"/>
      <c r="AL1015" s="465"/>
      <c r="AM1015" s="465"/>
      <c r="AN1015" s="465"/>
      <c r="AO1015" s="465"/>
      <c r="AP1015" s="465"/>
      <c r="AQ1015" s="465"/>
      <c r="AR1015" s="465"/>
      <c r="AS1015" s="465"/>
      <c r="AT1015" s="465"/>
      <c r="AU1015" s="465"/>
      <c r="AV1015" s="465"/>
      <c r="AW1015" s="465"/>
      <c r="AX1015" s="465"/>
      <c r="AY1015" s="465"/>
      <c r="AZ1015" s="465"/>
      <c r="BA1015" s="465"/>
      <c r="BB1015" s="465"/>
      <c r="BC1015" s="465"/>
      <c r="BD1015" s="465"/>
      <c r="BE1015" s="465"/>
      <c r="BF1015" s="465"/>
      <c r="BG1015" s="465"/>
      <c r="BH1015" s="457"/>
      <c r="BI1015" s="98"/>
      <c r="BR1015" s="93"/>
      <c r="BS1015" s="92"/>
      <c r="BX1015" s="93"/>
    </row>
    <row r="1016" spans="1:76" s="5" customFormat="1" ht="12" customHeight="1">
      <c r="A1016" s="98"/>
      <c r="B1016" s="9"/>
      <c r="C1016" s="9"/>
      <c r="O1016" s="93"/>
      <c r="P1016" s="92"/>
      <c r="W1016" s="93"/>
      <c r="X1016" s="6"/>
      <c r="Y1016" s="122"/>
      <c r="Z1016" s="122"/>
      <c r="AA1016" s="465"/>
      <c r="AB1016" s="465"/>
      <c r="AC1016" s="465"/>
      <c r="AD1016" s="465"/>
      <c r="AE1016" s="465"/>
      <c r="AF1016" s="465"/>
      <c r="AG1016" s="465"/>
      <c r="AH1016" s="465"/>
      <c r="AI1016" s="465"/>
      <c r="AJ1016" s="465"/>
      <c r="AK1016" s="465"/>
      <c r="AL1016" s="465"/>
      <c r="AM1016" s="465"/>
      <c r="AN1016" s="465"/>
      <c r="AO1016" s="465"/>
      <c r="AP1016" s="465"/>
      <c r="AQ1016" s="465"/>
      <c r="AR1016" s="465"/>
      <c r="AS1016" s="465"/>
      <c r="AT1016" s="465"/>
      <c r="AU1016" s="465"/>
      <c r="AV1016" s="465"/>
      <c r="AW1016" s="465"/>
      <c r="AX1016" s="465"/>
      <c r="AY1016" s="465"/>
      <c r="AZ1016" s="465"/>
      <c r="BA1016" s="465"/>
      <c r="BB1016" s="465"/>
      <c r="BC1016" s="465"/>
      <c r="BD1016" s="465"/>
      <c r="BE1016" s="465"/>
      <c r="BF1016" s="465"/>
      <c r="BG1016" s="465"/>
      <c r="BH1016" s="457"/>
      <c r="BI1016" s="98"/>
      <c r="BR1016" s="93"/>
      <c r="BS1016" s="92"/>
      <c r="BX1016" s="93"/>
    </row>
    <row r="1017" spans="1:76" s="5" customFormat="1" ht="12" customHeight="1">
      <c r="A1017" s="98"/>
      <c r="B1017" s="9"/>
      <c r="C1017" s="9"/>
      <c r="O1017" s="93"/>
      <c r="P1017" s="92"/>
      <c r="W1017" s="93"/>
      <c r="X1017" s="6"/>
      <c r="Y1017" s="122"/>
      <c r="Z1017" s="122"/>
      <c r="AA1017" s="465" t="s">
        <v>606</v>
      </c>
      <c r="AB1017" s="465"/>
      <c r="AC1017" s="465"/>
      <c r="AD1017" s="465"/>
      <c r="AE1017" s="465"/>
      <c r="AF1017" s="465"/>
      <c r="AG1017" s="465"/>
      <c r="AH1017" s="465"/>
      <c r="AI1017" s="465"/>
      <c r="AJ1017" s="465"/>
      <c r="AK1017" s="465"/>
      <c r="AL1017" s="465"/>
      <c r="AM1017" s="465"/>
      <c r="AN1017" s="465"/>
      <c r="AO1017" s="465"/>
      <c r="AP1017" s="465"/>
      <c r="AQ1017" s="465"/>
      <c r="AR1017" s="465"/>
      <c r="AS1017" s="465"/>
      <c r="AT1017" s="465"/>
      <c r="AU1017" s="465"/>
      <c r="AV1017" s="465"/>
      <c r="AW1017" s="465"/>
      <c r="AX1017" s="465"/>
      <c r="AY1017" s="465"/>
      <c r="AZ1017" s="465"/>
      <c r="BA1017" s="465"/>
      <c r="BB1017" s="465"/>
      <c r="BC1017" s="465"/>
      <c r="BD1017" s="465"/>
      <c r="BE1017" s="465"/>
      <c r="BF1017" s="465"/>
      <c r="BG1017" s="465"/>
      <c r="BH1017" s="457"/>
      <c r="BI1017" s="98"/>
      <c r="BR1017" s="93"/>
      <c r="BS1017" s="92"/>
      <c r="BX1017" s="93"/>
    </row>
    <row r="1018" spans="1:76" s="5" customFormat="1" ht="12" customHeight="1">
      <c r="A1018" s="98"/>
      <c r="B1018" s="9"/>
      <c r="C1018" s="9"/>
      <c r="O1018" s="93"/>
      <c r="P1018" s="92"/>
      <c r="W1018" s="93"/>
      <c r="X1018" s="6"/>
      <c r="Y1018" s="122"/>
      <c r="Z1018" s="122"/>
      <c r="AA1018" s="465"/>
      <c r="AB1018" s="465"/>
      <c r="AC1018" s="465"/>
      <c r="AD1018" s="465"/>
      <c r="AE1018" s="465"/>
      <c r="AF1018" s="465"/>
      <c r="AG1018" s="465"/>
      <c r="AH1018" s="465"/>
      <c r="AI1018" s="465"/>
      <c r="AJ1018" s="465"/>
      <c r="AK1018" s="465"/>
      <c r="AL1018" s="465"/>
      <c r="AM1018" s="465"/>
      <c r="AN1018" s="465"/>
      <c r="AO1018" s="465"/>
      <c r="AP1018" s="465"/>
      <c r="AQ1018" s="465"/>
      <c r="AR1018" s="465"/>
      <c r="AS1018" s="465"/>
      <c r="AT1018" s="465"/>
      <c r="AU1018" s="465"/>
      <c r="AV1018" s="465"/>
      <c r="AW1018" s="465"/>
      <c r="AX1018" s="465"/>
      <c r="AY1018" s="465"/>
      <c r="AZ1018" s="465"/>
      <c r="BA1018" s="465"/>
      <c r="BB1018" s="465"/>
      <c r="BC1018" s="465"/>
      <c r="BD1018" s="465"/>
      <c r="BE1018" s="465"/>
      <c r="BF1018" s="465"/>
      <c r="BG1018" s="465"/>
      <c r="BH1018" s="457"/>
      <c r="BI1018" s="98"/>
      <c r="BR1018" s="93"/>
      <c r="BS1018" s="92"/>
      <c r="BX1018" s="93"/>
    </row>
    <row r="1019" spans="1:76" s="5" customFormat="1" ht="12" customHeight="1">
      <c r="A1019" s="98"/>
      <c r="B1019" s="9"/>
      <c r="C1019" s="9"/>
      <c r="O1019" s="93"/>
      <c r="P1019" s="92"/>
      <c r="W1019" s="93"/>
      <c r="X1019" s="6"/>
      <c r="Y1019" s="122"/>
      <c r="Z1019" s="122"/>
      <c r="AA1019" s="465"/>
      <c r="AB1019" s="465"/>
      <c r="AC1019" s="465"/>
      <c r="AD1019" s="465"/>
      <c r="AE1019" s="465"/>
      <c r="AF1019" s="465"/>
      <c r="AG1019" s="465"/>
      <c r="AH1019" s="465"/>
      <c r="AI1019" s="465"/>
      <c r="AJ1019" s="465"/>
      <c r="AK1019" s="465"/>
      <c r="AL1019" s="465"/>
      <c r="AM1019" s="465"/>
      <c r="AN1019" s="465"/>
      <c r="AO1019" s="465"/>
      <c r="AP1019" s="465"/>
      <c r="AQ1019" s="465"/>
      <c r="AR1019" s="465"/>
      <c r="AS1019" s="465"/>
      <c r="AT1019" s="465"/>
      <c r="AU1019" s="465"/>
      <c r="AV1019" s="465"/>
      <c r="AW1019" s="465"/>
      <c r="AX1019" s="465"/>
      <c r="AY1019" s="465"/>
      <c r="AZ1019" s="465"/>
      <c r="BA1019" s="465"/>
      <c r="BB1019" s="465"/>
      <c r="BC1019" s="465"/>
      <c r="BD1019" s="465"/>
      <c r="BE1019" s="465"/>
      <c r="BF1019" s="465"/>
      <c r="BG1019" s="465"/>
      <c r="BH1019" s="457"/>
      <c r="BI1019" s="98"/>
      <c r="BR1019" s="93"/>
      <c r="BS1019" s="92"/>
      <c r="BX1019" s="93"/>
    </row>
    <row r="1020" spans="1:76" s="5" customFormat="1" ht="12" customHeight="1">
      <c r="A1020" s="98"/>
      <c r="B1020" s="9"/>
      <c r="C1020" s="9"/>
      <c r="O1020" s="93"/>
      <c r="P1020" s="92"/>
      <c r="W1020" s="93"/>
      <c r="X1020" s="6"/>
      <c r="Y1020" s="122"/>
      <c r="Z1020" s="122"/>
      <c r="AA1020" s="235" t="s">
        <v>20</v>
      </c>
      <c r="AB1020" s="465" t="s">
        <v>607</v>
      </c>
      <c r="AC1020" s="465"/>
      <c r="AD1020" s="465"/>
      <c r="AE1020" s="465"/>
      <c r="AF1020" s="465"/>
      <c r="AG1020" s="465"/>
      <c r="AH1020" s="465"/>
      <c r="AI1020" s="465"/>
      <c r="AJ1020" s="465"/>
      <c r="AK1020" s="465"/>
      <c r="AL1020" s="465"/>
      <c r="AM1020" s="465"/>
      <c r="AN1020" s="465"/>
      <c r="AO1020" s="465"/>
      <c r="AP1020" s="465"/>
      <c r="AQ1020" s="465"/>
      <c r="AR1020" s="465"/>
      <c r="AS1020" s="465"/>
      <c r="AT1020" s="465"/>
      <c r="AU1020" s="465"/>
      <c r="AV1020" s="465"/>
      <c r="AW1020" s="465"/>
      <c r="AX1020" s="465"/>
      <c r="AY1020" s="465"/>
      <c r="AZ1020" s="465"/>
      <c r="BA1020" s="465"/>
      <c r="BB1020" s="465"/>
      <c r="BC1020" s="465"/>
      <c r="BD1020" s="465"/>
      <c r="BE1020" s="465"/>
      <c r="BF1020" s="465"/>
      <c r="BG1020" s="465"/>
      <c r="BH1020" s="457"/>
      <c r="BI1020" s="98" t="s">
        <v>594</v>
      </c>
      <c r="BR1020" s="93"/>
      <c r="BS1020" s="92"/>
      <c r="BX1020" s="93"/>
    </row>
    <row r="1021" spans="1:76" s="5" customFormat="1" ht="12" customHeight="1">
      <c r="A1021" s="98"/>
      <c r="B1021" s="9"/>
      <c r="C1021" s="9"/>
      <c r="O1021" s="93"/>
      <c r="P1021" s="92"/>
      <c r="W1021" s="93"/>
      <c r="X1021" s="6"/>
      <c r="Y1021" s="122"/>
      <c r="Z1021" s="122"/>
      <c r="AA1021" s="235"/>
      <c r="AB1021" s="465"/>
      <c r="AC1021" s="465"/>
      <c r="AD1021" s="465"/>
      <c r="AE1021" s="465"/>
      <c r="AF1021" s="465"/>
      <c r="AG1021" s="465"/>
      <c r="AH1021" s="465"/>
      <c r="AI1021" s="465"/>
      <c r="AJ1021" s="465"/>
      <c r="AK1021" s="465"/>
      <c r="AL1021" s="465"/>
      <c r="AM1021" s="465"/>
      <c r="AN1021" s="465"/>
      <c r="AO1021" s="465"/>
      <c r="AP1021" s="465"/>
      <c r="AQ1021" s="465"/>
      <c r="AR1021" s="465"/>
      <c r="AS1021" s="465"/>
      <c r="AT1021" s="465"/>
      <c r="AU1021" s="465"/>
      <c r="AV1021" s="465"/>
      <c r="AW1021" s="465"/>
      <c r="AX1021" s="465"/>
      <c r="AY1021" s="465"/>
      <c r="AZ1021" s="465"/>
      <c r="BA1021" s="465"/>
      <c r="BB1021" s="465"/>
      <c r="BC1021" s="465"/>
      <c r="BD1021" s="465"/>
      <c r="BE1021" s="465"/>
      <c r="BF1021" s="465"/>
      <c r="BG1021" s="465"/>
      <c r="BH1021" s="457"/>
      <c r="BI1021" s="98" t="s">
        <v>99</v>
      </c>
      <c r="BR1021" s="93"/>
      <c r="BS1021" s="92"/>
      <c r="BX1021" s="93"/>
    </row>
    <row r="1022" spans="1:76" s="5" customFormat="1" ht="12" customHeight="1">
      <c r="A1022" s="98"/>
      <c r="B1022" s="9"/>
      <c r="C1022" s="9"/>
      <c r="O1022" s="93"/>
      <c r="P1022" s="92"/>
      <c r="W1022" s="93"/>
      <c r="X1022" s="6"/>
      <c r="Y1022" s="122"/>
      <c r="Z1022" s="122"/>
      <c r="AA1022" s="235" t="s">
        <v>20</v>
      </c>
      <c r="AB1022" s="465" t="s">
        <v>107</v>
      </c>
      <c r="AC1022" s="465"/>
      <c r="AD1022" s="465"/>
      <c r="AE1022" s="465"/>
      <c r="AF1022" s="465"/>
      <c r="AG1022" s="465"/>
      <c r="AH1022" s="465"/>
      <c r="AI1022" s="465"/>
      <c r="AJ1022" s="465"/>
      <c r="AK1022" s="465"/>
      <c r="AL1022" s="465"/>
      <c r="AM1022" s="465"/>
      <c r="AN1022" s="465"/>
      <c r="AO1022" s="465"/>
      <c r="AP1022" s="465"/>
      <c r="AQ1022" s="465"/>
      <c r="AR1022" s="465"/>
      <c r="AS1022" s="465"/>
      <c r="AT1022" s="465"/>
      <c r="AU1022" s="465"/>
      <c r="AV1022" s="465"/>
      <c r="AW1022" s="465"/>
      <c r="AX1022" s="465"/>
      <c r="AY1022" s="465"/>
      <c r="AZ1022" s="465"/>
      <c r="BA1022" s="465"/>
      <c r="BB1022" s="465"/>
      <c r="BC1022" s="465"/>
      <c r="BD1022" s="465"/>
      <c r="BE1022" s="465"/>
      <c r="BF1022" s="465"/>
      <c r="BG1022" s="465"/>
      <c r="BH1022" s="457"/>
      <c r="BI1022" s="98" t="s">
        <v>608</v>
      </c>
      <c r="BR1022" s="93"/>
      <c r="BS1022" s="92"/>
      <c r="BX1022" s="93"/>
    </row>
    <row r="1023" spans="1:76" s="5" customFormat="1" ht="12" customHeight="1">
      <c r="A1023" s="98"/>
      <c r="B1023" s="9"/>
      <c r="C1023" s="9"/>
      <c r="O1023" s="93"/>
      <c r="P1023" s="92"/>
      <c r="W1023" s="93"/>
      <c r="X1023" s="6"/>
      <c r="Y1023" s="122"/>
      <c r="Z1023" s="122"/>
      <c r="AA1023" s="122"/>
      <c r="AB1023" s="465"/>
      <c r="AC1023" s="465"/>
      <c r="AD1023" s="465"/>
      <c r="AE1023" s="465"/>
      <c r="AF1023" s="465"/>
      <c r="AG1023" s="465"/>
      <c r="AH1023" s="465"/>
      <c r="AI1023" s="465"/>
      <c r="AJ1023" s="465"/>
      <c r="AK1023" s="465"/>
      <c r="AL1023" s="465"/>
      <c r="AM1023" s="465"/>
      <c r="AN1023" s="465"/>
      <c r="AO1023" s="465"/>
      <c r="AP1023" s="465"/>
      <c r="AQ1023" s="465"/>
      <c r="AR1023" s="465"/>
      <c r="AS1023" s="465"/>
      <c r="AT1023" s="465"/>
      <c r="AU1023" s="465"/>
      <c r="AV1023" s="465"/>
      <c r="AW1023" s="465"/>
      <c r="AX1023" s="465"/>
      <c r="AY1023" s="465"/>
      <c r="AZ1023" s="465"/>
      <c r="BA1023" s="465"/>
      <c r="BB1023" s="465"/>
      <c r="BC1023" s="465"/>
      <c r="BD1023" s="465"/>
      <c r="BE1023" s="465"/>
      <c r="BF1023" s="465"/>
      <c r="BG1023" s="465"/>
      <c r="BH1023" s="457"/>
      <c r="BI1023" s="98" t="s">
        <v>99</v>
      </c>
      <c r="BR1023" s="93"/>
      <c r="BS1023" s="92"/>
      <c r="BX1023" s="93"/>
    </row>
    <row r="1024" spans="1:76" s="5" customFormat="1" ht="12" customHeight="1">
      <c r="A1024" s="98"/>
      <c r="B1024" s="9"/>
      <c r="C1024" s="9"/>
      <c r="O1024" s="93"/>
      <c r="P1024" s="92"/>
      <c r="W1024" s="93"/>
      <c r="X1024" s="6"/>
      <c r="Y1024" s="122"/>
      <c r="Z1024" s="122"/>
      <c r="AA1024" s="122"/>
      <c r="AB1024" s="465"/>
      <c r="AC1024" s="465"/>
      <c r="AD1024" s="465"/>
      <c r="AE1024" s="465"/>
      <c r="AF1024" s="465"/>
      <c r="AG1024" s="465"/>
      <c r="AH1024" s="465"/>
      <c r="AI1024" s="465"/>
      <c r="AJ1024" s="465"/>
      <c r="AK1024" s="465"/>
      <c r="AL1024" s="465"/>
      <c r="AM1024" s="465"/>
      <c r="AN1024" s="465"/>
      <c r="AO1024" s="465"/>
      <c r="AP1024" s="465"/>
      <c r="AQ1024" s="465"/>
      <c r="AR1024" s="465"/>
      <c r="AS1024" s="465"/>
      <c r="AT1024" s="465"/>
      <c r="AU1024" s="465"/>
      <c r="AV1024" s="465"/>
      <c r="AW1024" s="465"/>
      <c r="AX1024" s="465"/>
      <c r="AY1024" s="465"/>
      <c r="AZ1024" s="465"/>
      <c r="BA1024" s="465"/>
      <c r="BB1024" s="465"/>
      <c r="BC1024" s="465"/>
      <c r="BD1024" s="465"/>
      <c r="BE1024" s="465"/>
      <c r="BF1024" s="465"/>
      <c r="BG1024" s="465"/>
      <c r="BH1024" s="457"/>
      <c r="BI1024" s="98" t="s">
        <v>108</v>
      </c>
      <c r="BR1024" s="93"/>
      <c r="BS1024" s="92"/>
      <c r="BX1024" s="93"/>
    </row>
    <row r="1025" spans="1:76" s="5" customFormat="1" ht="12" customHeight="1">
      <c r="A1025" s="98"/>
      <c r="B1025" s="9"/>
      <c r="C1025" s="9"/>
      <c r="O1025" s="93"/>
      <c r="P1025" s="92"/>
      <c r="W1025" s="93"/>
      <c r="X1025" s="6"/>
      <c r="Y1025" s="122"/>
      <c r="Z1025" s="122"/>
      <c r="AA1025" s="122"/>
      <c r="AB1025" s="465" t="s">
        <v>40</v>
      </c>
      <c r="AC1025" s="465"/>
      <c r="AD1025" s="465"/>
      <c r="AE1025" s="465"/>
      <c r="AF1025" s="465"/>
      <c r="AG1025" s="465"/>
      <c r="AH1025" s="465"/>
      <c r="AI1025" s="465"/>
      <c r="AJ1025" s="465"/>
      <c r="AK1025" s="465"/>
      <c r="AL1025" s="465"/>
      <c r="AM1025" s="465"/>
      <c r="AN1025" s="465"/>
      <c r="AO1025" s="465"/>
      <c r="AP1025" s="465"/>
      <c r="AQ1025" s="465"/>
      <c r="AR1025" s="465"/>
      <c r="AS1025" s="465"/>
      <c r="AT1025" s="465"/>
      <c r="AU1025" s="465"/>
      <c r="AV1025" s="465"/>
      <c r="AW1025" s="465"/>
      <c r="AX1025" s="465"/>
      <c r="AY1025" s="465"/>
      <c r="AZ1025" s="465"/>
      <c r="BA1025" s="465"/>
      <c r="BB1025" s="465"/>
      <c r="BC1025" s="465"/>
      <c r="BD1025" s="465"/>
      <c r="BE1025" s="465"/>
      <c r="BF1025" s="465"/>
      <c r="BG1025" s="465"/>
      <c r="BH1025" s="457"/>
      <c r="BI1025" s="98"/>
      <c r="BR1025" s="93"/>
      <c r="BS1025" s="92"/>
      <c r="BX1025" s="93"/>
    </row>
    <row r="1026" spans="1:76" s="5" customFormat="1" ht="12" customHeight="1">
      <c r="A1026" s="98"/>
      <c r="B1026" s="9"/>
      <c r="C1026" s="9"/>
      <c r="O1026" s="93"/>
      <c r="P1026" s="92"/>
      <c r="W1026" s="93"/>
      <c r="X1026" s="6"/>
      <c r="Y1026" s="122"/>
      <c r="Z1026" s="122"/>
      <c r="AA1026" s="122"/>
      <c r="AB1026" s="465"/>
      <c r="AC1026" s="465"/>
      <c r="AD1026" s="465"/>
      <c r="AE1026" s="465"/>
      <c r="AF1026" s="465"/>
      <c r="AG1026" s="465"/>
      <c r="AH1026" s="465"/>
      <c r="AI1026" s="465"/>
      <c r="AJ1026" s="465"/>
      <c r="AK1026" s="465"/>
      <c r="AL1026" s="465"/>
      <c r="AM1026" s="465"/>
      <c r="AN1026" s="465"/>
      <c r="AO1026" s="465"/>
      <c r="AP1026" s="465"/>
      <c r="AQ1026" s="465"/>
      <c r="AR1026" s="465"/>
      <c r="AS1026" s="465"/>
      <c r="AT1026" s="465"/>
      <c r="AU1026" s="465"/>
      <c r="AV1026" s="465"/>
      <c r="AW1026" s="465"/>
      <c r="AX1026" s="465"/>
      <c r="AY1026" s="465"/>
      <c r="AZ1026" s="465"/>
      <c r="BA1026" s="465"/>
      <c r="BB1026" s="465"/>
      <c r="BC1026" s="465"/>
      <c r="BD1026" s="465"/>
      <c r="BE1026" s="465"/>
      <c r="BF1026" s="465"/>
      <c r="BG1026" s="465"/>
      <c r="BH1026" s="457"/>
      <c r="BI1026" s="98"/>
      <c r="BR1026" s="93"/>
      <c r="BS1026" s="92"/>
      <c r="BX1026" s="93"/>
    </row>
    <row r="1027" spans="1:76" s="5" customFormat="1" ht="12" customHeight="1">
      <c r="A1027" s="98"/>
      <c r="B1027" s="9"/>
      <c r="C1027" s="9"/>
      <c r="O1027" s="93"/>
      <c r="P1027" s="92"/>
      <c r="W1027" s="93"/>
      <c r="X1027" s="6"/>
      <c r="Y1027" s="122"/>
      <c r="Z1027" s="122"/>
      <c r="AA1027" s="122"/>
      <c r="AB1027" s="122"/>
      <c r="AC1027" s="122"/>
      <c r="AD1027" s="122"/>
      <c r="AE1027" s="122"/>
      <c r="AF1027" s="122"/>
      <c r="AG1027" s="122"/>
      <c r="AH1027" s="122"/>
      <c r="AI1027" s="122"/>
      <c r="AJ1027" s="122"/>
      <c r="AK1027" s="122"/>
      <c r="AL1027" s="122"/>
      <c r="AM1027" s="122"/>
      <c r="AN1027" s="122"/>
      <c r="AO1027" s="122"/>
      <c r="AP1027" s="122"/>
      <c r="AQ1027" s="122"/>
      <c r="AR1027" s="122"/>
      <c r="AS1027" s="122"/>
      <c r="AT1027" s="122"/>
      <c r="AU1027" s="122"/>
      <c r="AV1027" s="122"/>
      <c r="AW1027" s="122"/>
      <c r="AX1027" s="122"/>
      <c r="AY1027" s="122"/>
      <c r="AZ1027" s="122"/>
      <c r="BA1027" s="122"/>
      <c r="BB1027" s="122"/>
      <c r="BC1027" s="122"/>
      <c r="BD1027" s="122"/>
      <c r="BE1027" s="122"/>
      <c r="BF1027" s="122"/>
      <c r="BG1027" s="122"/>
      <c r="BI1027" s="98"/>
      <c r="BR1027" s="93"/>
      <c r="BS1027" s="92"/>
      <c r="BX1027" s="93"/>
    </row>
    <row r="1028" spans="1:76" s="5" customFormat="1" ht="12" customHeight="1">
      <c r="A1028" s="98"/>
      <c r="B1028" s="9"/>
      <c r="C1028" s="9"/>
      <c r="O1028" s="93"/>
      <c r="P1028" s="92"/>
      <c r="W1028" s="93"/>
      <c r="X1028" s="6"/>
      <c r="Y1028" s="122"/>
      <c r="Z1028" s="122"/>
      <c r="AA1028" s="235" t="s">
        <v>20</v>
      </c>
      <c r="AB1028" s="465" t="s">
        <v>1097</v>
      </c>
      <c r="AC1028" s="465"/>
      <c r="AD1028" s="465"/>
      <c r="AE1028" s="465"/>
      <c r="AF1028" s="465"/>
      <c r="AG1028" s="465"/>
      <c r="AH1028" s="465"/>
      <c r="AI1028" s="465"/>
      <c r="AJ1028" s="465"/>
      <c r="AK1028" s="465"/>
      <c r="AL1028" s="465"/>
      <c r="AM1028" s="465"/>
      <c r="AN1028" s="465"/>
      <c r="AO1028" s="465"/>
      <c r="AP1028" s="465"/>
      <c r="AQ1028" s="465"/>
      <c r="AR1028" s="465"/>
      <c r="AS1028" s="465"/>
      <c r="AT1028" s="465"/>
      <c r="AU1028" s="465"/>
      <c r="AV1028" s="465"/>
      <c r="AW1028" s="465"/>
      <c r="AX1028" s="465"/>
      <c r="AY1028" s="465"/>
      <c r="AZ1028" s="465"/>
      <c r="BA1028" s="465"/>
      <c r="BB1028" s="465"/>
      <c r="BC1028" s="465"/>
      <c r="BD1028" s="465"/>
      <c r="BE1028" s="465"/>
      <c r="BF1028" s="465"/>
      <c r="BG1028" s="465"/>
      <c r="BH1028" s="457"/>
      <c r="BI1028" s="98" t="s">
        <v>113</v>
      </c>
      <c r="BR1028" s="93"/>
      <c r="BS1028" s="92"/>
      <c r="BX1028" s="93"/>
    </row>
    <row r="1029" spans="1:76" s="5" customFormat="1" ht="12" customHeight="1">
      <c r="A1029" s="98"/>
      <c r="B1029" s="9"/>
      <c r="C1029" s="9"/>
      <c r="O1029" s="93"/>
      <c r="P1029" s="92"/>
      <c r="W1029" s="93"/>
      <c r="X1029" s="6"/>
      <c r="Y1029" s="122"/>
      <c r="Z1029" s="122"/>
      <c r="AA1029" s="122"/>
      <c r="AB1029" s="465"/>
      <c r="AC1029" s="465"/>
      <c r="AD1029" s="465"/>
      <c r="AE1029" s="465"/>
      <c r="AF1029" s="465"/>
      <c r="AG1029" s="465"/>
      <c r="AH1029" s="465"/>
      <c r="AI1029" s="465"/>
      <c r="AJ1029" s="465"/>
      <c r="AK1029" s="465"/>
      <c r="AL1029" s="465"/>
      <c r="AM1029" s="465"/>
      <c r="AN1029" s="465"/>
      <c r="AO1029" s="465"/>
      <c r="AP1029" s="465"/>
      <c r="AQ1029" s="465"/>
      <c r="AR1029" s="465"/>
      <c r="AS1029" s="465"/>
      <c r="AT1029" s="465"/>
      <c r="AU1029" s="465"/>
      <c r="AV1029" s="465"/>
      <c r="AW1029" s="465"/>
      <c r="AX1029" s="465"/>
      <c r="AY1029" s="465"/>
      <c r="AZ1029" s="465"/>
      <c r="BA1029" s="465"/>
      <c r="BB1029" s="465"/>
      <c r="BC1029" s="465"/>
      <c r="BD1029" s="465"/>
      <c r="BE1029" s="465"/>
      <c r="BF1029" s="465"/>
      <c r="BG1029" s="465"/>
      <c r="BH1029" s="457"/>
      <c r="BI1029" s="98"/>
      <c r="BR1029" s="93"/>
      <c r="BS1029" s="92"/>
      <c r="BX1029" s="93"/>
    </row>
    <row r="1030" spans="1:76" s="5" customFormat="1" ht="12" customHeight="1">
      <c r="A1030" s="98"/>
      <c r="B1030" s="9"/>
      <c r="C1030" s="9"/>
      <c r="O1030" s="93"/>
      <c r="P1030" s="92"/>
      <c r="W1030" s="93"/>
      <c r="X1030" s="6"/>
      <c r="Y1030" s="122"/>
      <c r="Z1030" s="122"/>
      <c r="AA1030" s="122"/>
      <c r="AB1030" s="465"/>
      <c r="AC1030" s="465"/>
      <c r="AD1030" s="465"/>
      <c r="AE1030" s="465"/>
      <c r="AF1030" s="465"/>
      <c r="AG1030" s="465"/>
      <c r="AH1030" s="465"/>
      <c r="AI1030" s="465"/>
      <c r="AJ1030" s="465"/>
      <c r="AK1030" s="465"/>
      <c r="AL1030" s="465"/>
      <c r="AM1030" s="465"/>
      <c r="AN1030" s="465"/>
      <c r="AO1030" s="465"/>
      <c r="AP1030" s="465"/>
      <c r="AQ1030" s="465"/>
      <c r="AR1030" s="465"/>
      <c r="AS1030" s="465"/>
      <c r="AT1030" s="465"/>
      <c r="AU1030" s="465"/>
      <c r="AV1030" s="465"/>
      <c r="AW1030" s="465"/>
      <c r="AX1030" s="465"/>
      <c r="AY1030" s="465"/>
      <c r="AZ1030" s="465"/>
      <c r="BA1030" s="465"/>
      <c r="BB1030" s="465"/>
      <c r="BC1030" s="465"/>
      <c r="BD1030" s="465"/>
      <c r="BE1030" s="465"/>
      <c r="BF1030" s="465"/>
      <c r="BG1030" s="465"/>
      <c r="BH1030" s="457"/>
      <c r="BI1030" s="98"/>
      <c r="BR1030" s="93"/>
      <c r="BS1030" s="92"/>
      <c r="BX1030" s="93"/>
    </row>
    <row r="1031" spans="1:76" s="5" customFormat="1" ht="12" customHeight="1">
      <c r="A1031" s="98"/>
      <c r="B1031" s="9"/>
      <c r="C1031" s="9"/>
      <c r="O1031" s="93"/>
      <c r="P1031" s="92"/>
      <c r="W1031" s="93"/>
      <c r="X1031" s="6"/>
      <c r="Y1031" s="122"/>
      <c r="Z1031" s="122"/>
      <c r="AA1031" s="122"/>
      <c r="AB1031" s="122" t="s">
        <v>114</v>
      </c>
      <c r="AC1031" s="122"/>
      <c r="AD1031" s="122"/>
      <c r="AE1031" s="122"/>
      <c r="AF1031" s="122"/>
      <c r="AG1031" s="122"/>
      <c r="AH1031" s="122"/>
      <c r="AI1031" s="122"/>
      <c r="AJ1031" s="122"/>
      <c r="AK1031" s="122"/>
      <c r="AL1031" s="122"/>
      <c r="AM1031" s="122"/>
      <c r="AN1031" s="122"/>
      <c r="AO1031" s="122"/>
      <c r="AP1031" s="122"/>
      <c r="AQ1031" s="122"/>
      <c r="AR1031" s="122"/>
      <c r="AS1031" s="122"/>
      <c r="AT1031" s="122"/>
      <c r="AU1031" s="122"/>
      <c r="AV1031" s="122"/>
      <c r="AW1031" s="122"/>
      <c r="AX1031" s="122"/>
      <c r="AY1031" s="122"/>
      <c r="AZ1031" s="122"/>
      <c r="BA1031" s="122"/>
      <c r="BB1031" s="122"/>
      <c r="BC1031" s="122"/>
      <c r="BD1031" s="122"/>
      <c r="BE1031" s="122"/>
      <c r="BF1031" s="122"/>
      <c r="BG1031" s="122"/>
      <c r="BI1031" s="98" t="s">
        <v>109</v>
      </c>
      <c r="BR1031" s="93"/>
      <c r="BS1031" s="92"/>
      <c r="BX1031" s="93"/>
    </row>
    <row r="1032" spans="1:76" s="5" customFormat="1" ht="12" customHeight="1">
      <c r="A1032" s="98"/>
      <c r="B1032" s="9"/>
      <c r="C1032" s="9"/>
      <c r="O1032" s="93"/>
      <c r="P1032" s="92"/>
      <c r="W1032" s="93"/>
      <c r="X1032" s="6"/>
      <c r="Y1032" s="122"/>
      <c r="Z1032" s="122"/>
      <c r="AA1032" s="122"/>
      <c r="AB1032" s="465" t="s">
        <v>110</v>
      </c>
      <c r="AC1032" s="465"/>
      <c r="AD1032" s="465"/>
      <c r="AE1032" s="465"/>
      <c r="AF1032" s="465"/>
      <c r="AG1032" s="465"/>
      <c r="AH1032" s="465"/>
      <c r="AI1032" s="465"/>
      <c r="AJ1032" s="465"/>
      <c r="AK1032" s="465"/>
      <c r="AL1032" s="465"/>
      <c r="AM1032" s="465"/>
      <c r="AN1032" s="465"/>
      <c r="AO1032" s="465"/>
      <c r="AP1032" s="465"/>
      <c r="AQ1032" s="465"/>
      <c r="AR1032" s="465"/>
      <c r="AS1032" s="465"/>
      <c r="AT1032" s="465"/>
      <c r="AU1032" s="465"/>
      <c r="AV1032" s="465"/>
      <c r="AW1032" s="465"/>
      <c r="AX1032" s="465"/>
      <c r="AY1032" s="465"/>
      <c r="AZ1032" s="465"/>
      <c r="BA1032" s="465"/>
      <c r="BB1032" s="465"/>
      <c r="BC1032" s="465"/>
      <c r="BD1032" s="465"/>
      <c r="BE1032" s="465"/>
      <c r="BF1032" s="465"/>
      <c r="BG1032" s="465"/>
      <c r="BH1032" s="457"/>
      <c r="BI1032" s="98"/>
      <c r="BR1032" s="93"/>
      <c r="BS1032" s="92"/>
      <c r="BX1032" s="93"/>
    </row>
    <row r="1033" spans="1:76" s="5" customFormat="1" ht="12" customHeight="1">
      <c r="A1033" s="98"/>
      <c r="B1033" s="9"/>
      <c r="C1033" s="9"/>
      <c r="O1033" s="93"/>
      <c r="P1033" s="92"/>
      <c r="W1033" s="93"/>
      <c r="X1033" s="6"/>
      <c r="Y1033" s="122"/>
      <c r="Z1033" s="122"/>
      <c r="AA1033" s="122"/>
      <c r="AB1033" s="465"/>
      <c r="AC1033" s="465"/>
      <c r="AD1033" s="465"/>
      <c r="AE1033" s="465"/>
      <c r="AF1033" s="465"/>
      <c r="AG1033" s="465"/>
      <c r="AH1033" s="465"/>
      <c r="AI1033" s="465"/>
      <c r="AJ1033" s="465"/>
      <c r="AK1033" s="465"/>
      <c r="AL1033" s="465"/>
      <c r="AM1033" s="465"/>
      <c r="AN1033" s="465"/>
      <c r="AO1033" s="465"/>
      <c r="AP1033" s="465"/>
      <c r="AQ1033" s="465"/>
      <c r="AR1033" s="465"/>
      <c r="AS1033" s="465"/>
      <c r="AT1033" s="465"/>
      <c r="AU1033" s="465"/>
      <c r="AV1033" s="465"/>
      <c r="AW1033" s="465"/>
      <c r="AX1033" s="465"/>
      <c r="AY1033" s="465"/>
      <c r="AZ1033" s="465"/>
      <c r="BA1033" s="465"/>
      <c r="BB1033" s="465"/>
      <c r="BC1033" s="465"/>
      <c r="BD1033" s="465"/>
      <c r="BE1033" s="465"/>
      <c r="BF1033" s="465"/>
      <c r="BG1033" s="465"/>
      <c r="BH1033" s="457"/>
      <c r="BI1033" s="98"/>
      <c r="BR1033" s="93"/>
      <c r="BS1033" s="92"/>
      <c r="BX1033" s="93"/>
    </row>
    <row r="1034" spans="1:76" s="5" customFormat="1" ht="12" customHeight="1">
      <c r="A1034" s="98"/>
      <c r="B1034" s="9"/>
      <c r="C1034" s="9"/>
      <c r="O1034" s="93"/>
      <c r="P1034" s="92"/>
      <c r="W1034" s="93"/>
      <c r="X1034" s="6"/>
      <c r="AB1034" s="456" t="s">
        <v>111</v>
      </c>
      <c r="AC1034" s="456"/>
      <c r="AD1034" s="456"/>
      <c r="AE1034" s="456"/>
      <c r="AF1034" s="456"/>
      <c r="AG1034" s="456"/>
      <c r="AH1034" s="456"/>
      <c r="AI1034" s="456"/>
      <c r="AJ1034" s="456"/>
      <c r="AK1034" s="456"/>
      <c r="AL1034" s="456"/>
      <c r="AM1034" s="456"/>
      <c r="AN1034" s="456"/>
      <c r="AO1034" s="456"/>
      <c r="AP1034" s="456"/>
      <c r="AQ1034" s="456"/>
      <c r="AR1034" s="456"/>
      <c r="AS1034" s="456"/>
      <c r="AT1034" s="456"/>
      <c r="AU1034" s="456"/>
      <c r="AV1034" s="456"/>
      <c r="AW1034" s="456"/>
      <c r="AX1034" s="456"/>
      <c r="AY1034" s="456"/>
      <c r="AZ1034" s="456"/>
      <c r="BA1034" s="456"/>
      <c r="BB1034" s="456"/>
      <c r="BC1034" s="456"/>
      <c r="BD1034" s="456"/>
      <c r="BE1034" s="456"/>
      <c r="BF1034" s="456"/>
      <c r="BG1034" s="456"/>
      <c r="BH1034" s="457"/>
      <c r="BI1034" s="98" t="s">
        <v>112</v>
      </c>
      <c r="BR1034" s="93"/>
      <c r="BS1034" s="92"/>
      <c r="BX1034" s="93"/>
    </row>
    <row r="1035" spans="1:76" s="5" customFormat="1" ht="12" customHeight="1">
      <c r="A1035" s="98"/>
      <c r="B1035" s="9"/>
      <c r="C1035" s="9"/>
      <c r="O1035" s="93"/>
      <c r="P1035" s="92"/>
      <c r="W1035" s="93"/>
      <c r="X1035" s="6"/>
      <c r="AB1035" s="456"/>
      <c r="AC1035" s="456"/>
      <c r="AD1035" s="456"/>
      <c r="AE1035" s="456"/>
      <c r="AF1035" s="456"/>
      <c r="AG1035" s="456"/>
      <c r="AH1035" s="456"/>
      <c r="AI1035" s="456"/>
      <c r="AJ1035" s="456"/>
      <c r="AK1035" s="456"/>
      <c r="AL1035" s="456"/>
      <c r="AM1035" s="456"/>
      <c r="AN1035" s="456"/>
      <c r="AO1035" s="456"/>
      <c r="AP1035" s="456"/>
      <c r="AQ1035" s="456"/>
      <c r="AR1035" s="456"/>
      <c r="AS1035" s="456"/>
      <c r="AT1035" s="456"/>
      <c r="AU1035" s="456"/>
      <c r="AV1035" s="456"/>
      <c r="AW1035" s="456"/>
      <c r="AX1035" s="456"/>
      <c r="AY1035" s="456"/>
      <c r="AZ1035" s="456"/>
      <c r="BA1035" s="456"/>
      <c r="BB1035" s="456"/>
      <c r="BC1035" s="456"/>
      <c r="BD1035" s="456"/>
      <c r="BE1035" s="456"/>
      <c r="BF1035" s="456"/>
      <c r="BG1035" s="456"/>
      <c r="BH1035" s="457"/>
      <c r="BI1035" s="98"/>
      <c r="BR1035" s="93"/>
      <c r="BS1035" s="92"/>
      <c r="BX1035" s="93"/>
    </row>
    <row r="1036" spans="1:76" s="5" customFormat="1" ht="12" customHeight="1">
      <c r="A1036" s="98"/>
      <c r="B1036" s="9"/>
      <c r="C1036" s="9"/>
      <c r="O1036" s="93"/>
      <c r="P1036" s="92"/>
      <c r="W1036" s="93"/>
      <c r="X1036" s="6"/>
      <c r="AB1036" s="113"/>
      <c r="AC1036" s="113"/>
      <c r="AD1036" s="113"/>
      <c r="AE1036" s="113"/>
      <c r="AF1036" s="113"/>
      <c r="AG1036" s="113"/>
      <c r="AH1036" s="113"/>
      <c r="AI1036" s="113"/>
      <c r="AJ1036" s="113"/>
      <c r="AK1036" s="113"/>
      <c r="AL1036" s="113"/>
      <c r="AM1036" s="113"/>
      <c r="AN1036" s="113"/>
      <c r="AO1036" s="113"/>
      <c r="AP1036" s="113"/>
      <c r="AQ1036" s="113"/>
      <c r="AR1036" s="113"/>
      <c r="AS1036" s="113"/>
      <c r="AT1036" s="113"/>
      <c r="AU1036" s="113"/>
      <c r="AV1036" s="113"/>
      <c r="AW1036" s="113"/>
      <c r="AX1036" s="113"/>
      <c r="AY1036" s="113"/>
      <c r="AZ1036" s="113"/>
      <c r="BA1036" s="113"/>
      <c r="BB1036" s="113"/>
      <c r="BC1036" s="113"/>
      <c r="BD1036" s="113"/>
      <c r="BE1036" s="113"/>
      <c r="BF1036" s="113"/>
      <c r="BG1036" s="113"/>
      <c r="BH1036" s="113"/>
      <c r="BI1036" s="98"/>
      <c r="BR1036" s="93"/>
      <c r="BS1036" s="92"/>
      <c r="BX1036" s="93"/>
    </row>
    <row r="1037" spans="1:76" s="5" customFormat="1" ht="12" customHeight="1">
      <c r="A1037" s="98"/>
      <c r="B1037" s="9"/>
      <c r="C1037" s="9"/>
      <c r="O1037" s="93"/>
      <c r="P1037" s="92"/>
      <c r="W1037" s="93"/>
      <c r="X1037" s="6"/>
      <c r="Y1037" s="5" t="s">
        <v>41</v>
      </c>
      <c r="BI1037" s="98"/>
      <c r="BR1037" s="93"/>
      <c r="BS1037" s="92"/>
      <c r="BX1037" s="93"/>
    </row>
    <row r="1038" spans="1:76" s="5" customFormat="1" ht="12" customHeight="1">
      <c r="A1038" s="98"/>
      <c r="B1038" s="9"/>
      <c r="C1038" s="9"/>
      <c r="O1038" s="93"/>
      <c r="P1038" s="92"/>
      <c r="W1038" s="93"/>
      <c r="X1038" s="6"/>
      <c r="Z1038" s="6" t="s">
        <v>43</v>
      </c>
      <c r="AA1038" s="456" t="s">
        <v>726</v>
      </c>
      <c r="AB1038" s="456"/>
      <c r="AC1038" s="456"/>
      <c r="AD1038" s="456"/>
      <c r="AE1038" s="456"/>
      <c r="AF1038" s="456"/>
      <c r="AG1038" s="456"/>
      <c r="AH1038" s="456"/>
      <c r="AI1038" s="456"/>
      <c r="AJ1038" s="456"/>
      <c r="AK1038" s="456"/>
      <c r="AL1038" s="456"/>
      <c r="AM1038" s="456"/>
      <c r="AN1038" s="456"/>
      <c r="AO1038" s="456"/>
      <c r="AP1038" s="456"/>
      <c r="AQ1038" s="456"/>
      <c r="AR1038" s="456"/>
      <c r="AS1038" s="456"/>
      <c r="AT1038" s="456"/>
      <c r="AU1038" s="456"/>
      <c r="AV1038" s="456"/>
      <c r="AW1038" s="456"/>
      <c r="AX1038" s="456"/>
      <c r="AY1038" s="456"/>
      <c r="AZ1038" s="456"/>
      <c r="BA1038" s="456"/>
      <c r="BB1038" s="456"/>
      <c r="BC1038" s="456"/>
      <c r="BD1038" s="456"/>
      <c r="BE1038" s="456"/>
      <c r="BF1038" s="456"/>
      <c r="BG1038" s="456"/>
      <c r="BH1038" s="457"/>
      <c r="BI1038" s="98" t="s">
        <v>1098</v>
      </c>
      <c r="BR1038" s="93"/>
      <c r="BS1038" s="92"/>
      <c r="BX1038" s="93"/>
    </row>
    <row r="1039" spans="1:76" s="5" customFormat="1" ht="12" customHeight="1">
      <c r="A1039" s="98"/>
      <c r="B1039" s="9"/>
      <c r="C1039" s="9"/>
      <c r="O1039" s="93"/>
      <c r="P1039" s="92"/>
      <c r="W1039" s="93"/>
      <c r="X1039" s="6"/>
      <c r="AA1039" s="456"/>
      <c r="AB1039" s="456"/>
      <c r="AC1039" s="456"/>
      <c r="AD1039" s="456"/>
      <c r="AE1039" s="456"/>
      <c r="AF1039" s="456"/>
      <c r="AG1039" s="456"/>
      <c r="AH1039" s="456"/>
      <c r="AI1039" s="456"/>
      <c r="AJ1039" s="456"/>
      <c r="AK1039" s="456"/>
      <c r="AL1039" s="456"/>
      <c r="AM1039" s="456"/>
      <c r="AN1039" s="456"/>
      <c r="AO1039" s="456"/>
      <c r="AP1039" s="456"/>
      <c r="AQ1039" s="456"/>
      <c r="AR1039" s="456"/>
      <c r="AS1039" s="456"/>
      <c r="AT1039" s="456"/>
      <c r="AU1039" s="456"/>
      <c r="AV1039" s="456"/>
      <c r="AW1039" s="456"/>
      <c r="AX1039" s="456"/>
      <c r="AY1039" s="456"/>
      <c r="AZ1039" s="456"/>
      <c r="BA1039" s="456"/>
      <c r="BB1039" s="456"/>
      <c r="BC1039" s="456"/>
      <c r="BD1039" s="456"/>
      <c r="BE1039" s="456"/>
      <c r="BF1039" s="456"/>
      <c r="BG1039" s="456"/>
      <c r="BH1039" s="457"/>
      <c r="BI1039" s="98" t="s">
        <v>642</v>
      </c>
      <c r="BR1039" s="93"/>
      <c r="BS1039" s="92"/>
      <c r="BX1039" s="93"/>
    </row>
    <row r="1040" spans="1:76" s="5" customFormat="1" ht="12" customHeight="1">
      <c r="A1040" s="98"/>
      <c r="B1040" s="9"/>
      <c r="C1040" s="9"/>
      <c r="O1040" s="93"/>
      <c r="P1040" s="92"/>
      <c r="W1040" s="93"/>
      <c r="X1040" s="6"/>
      <c r="AA1040" s="456"/>
      <c r="AB1040" s="456"/>
      <c r="AC1040" s="456"/>
      <c r="AD1040" s="456"/>
      <c r="AE1040" s="456"/>
      <c r="AF1040" s="456"/>
      <c r="AG1040" s="456"/>
      <c r="AH1040" s="456"/>
      <c r="AI1040" s="456"/>
      <c r="AJ1040" s="456"/>
      <c r="AK1040" s="456"/>
      <c r="AL1040" s="456"/>
      <c r="AM1040" s="456"/>
      <c r="AN1040" s="456"/>
      <c r="AO1040" s="456"/>
      <c r="AP1040" s="456"/>
      <c r="AQ1040" s="456"/>
      <c r="AR1040" s="456"/>
      <c r="AS1040" s="456"/>
      <c r="AT1040" s="456"/>
      <c r="AU1040" s="456"/>
      <c r="AV1040" s="456"/>
      <c r="AW1040" s="456"/>
      <c r="AX1040" s="456"/>
      <c r="AY1040" s="456"/>
      <c r="AZ1040" s="456"/>
      <c r="BA1040" s="456"/>
      <c r="BB1040" s="456"/>
      <c r="BC1040" s="456"/>
      <c r="BD1040" s="456"/>
      <c r="BE1040" s="456"/>
      <c r="BF1040" s="456"/>
      <c r="BG1040" s="456"/>
      <c r="BH1040" s="457"/>
      <c r="BI1040" s="98"/>
      <c r="BR1040" s="93"/>
      <c r="BS1040" s="92"/>
      <c r="BX1040" s="93"/>
    </row>
    <row r="1041" spans="1:76" s="5" customFormat="1" ht="12" customHeight="1">
      <c r="A1041" s="131"/>
      <c r="B1041" s="276"/>
      <c r="C1041" s="276"/>
      <c r="D1041" s="132"/>
      <c r="E1041" s="132"/>
      <c r="F1041" s="132"/>
      <c r="G1041" s="132"/>
      <c r="H1041" s="132"/>
      <c r="I1041" s="132"/>
      <c r="J1041" s="132"/>
      <c r="K1041" s="132"/>
      <c r="L1041" s="132"/>
      <c r="M1041" s="132"/>
      <c r="N1041" s="132"/>
      <c r="O1041" s="136"/>
      <c r="P1041" s="135"/>
      <c r="Q1041" s="132"/>
      <c r="R1041" s="132"/>
      <c r="S1041" s="132"/>
      <c r="T1041" s="132"/>
      <c r="U1041" s="132"/>
      <c r="V1041" s="132"/>
      <c r="W1041" s="136"/>
      <c r="X1041" s="119"/>
      <c r="Y1041" s="132"/>
      <c r="Z1041" s="132"/>
      <c r="AA1041" s="559"/>
      <c r="AB1041" s="559"/>
      <c r="AC1041" s="559"/>
      <c r="AD1041" s="559"/>
      <c r="AE1041" s="559"/>
      <c r="AF1041" s="559"/>
      <c r="AG1041" s="559"/>
      <c r="AH1041" s="559"/>
      <c r="AI1041" s="559"/>
      <c r="AJ1041" s="559"/>
      <c r="AK1041" s="559"/>
      <c r="AL1041" s="559"/>
      <c r="AM1041" s="559"/>
      <c r="AN1041" s="559"/>
      <c r="AO1041" s="559"/>
      <c r="AP1041" s="559"/>
      <c r="AQ1041" s="559"/>
      <c r="AR1041" s="559"/>
      <c r="AS1041" s="559"/>
      <c r="AT1041" s="559"/>
      <c r="AU1041" s="559"/>
      <c r="AV1041" s="559"/>
      <c r="AW1041" s="559"/>
      <c r="AX1041" s="559"/>
      <c r="AY1041" s="559"/>
      <c r="AZ1041" s="559"/>
      <c r="BA1041" s="559"/>
      <c r="BB1041" s="559"/>
      <c r="BC1041" s="559"/>
      <c r="BD1041" s="559"/>
      <c r="BE1041" s="559"/>
      <c r="BF1041" s="559"/>
      <c r="BG1041" s="559"/>
      <c r="BH1041" s="560"/>
      <c r="BI1041" s="131"/>
      <c r="BJ1041" s="132"/>
      <c r="BK1041" s="132"/>
      <c r="BL1041" s="132"/>
      <c r="BM1041" s="132"/>
      <c r="BN1041" s="132"/>
      <c r="BO1041" s="132"/>
      <c r="BP1041" s="132"/>
      <c r="BQ1041" s="132"/>
      <c r="BR1041" s="136"/>
      <c r="BS1041" s="135"/>
      <c r="BT1041" s="132"/>
      <c r="BU1041" s="132"/>
      <c r="BV1041" s="132"/>
      <c r="BW1041" s="132"/>
      <c r="BX1041" s="136"/>
    </row>
    <row r="1042" spans="1:76" s="5" customFormat="1" ht="8.25" customHeight="1">
      <c r="A1042" s="98"/>
      <c r="B1042" s="9"/>
      <c r="C1042" s="9"/>
      <c r="O1042" s="93"/>
      <c r="P1042" s="92"/>
      <c r="W1042" s="93"/>
      <c r="X1042" s="6"/>
      <c r="Y1042" s="122"/>
      <c r="Z1042" s="122"/>
      <c r="AA1042" s="122"/>
      <c r="AB1042" s="122"/>
      <c r="AC1042" s="122"/>
      <c r="AD1042" s="122"/>
      <c r="AE1042" s="122"/>
      <c r="AF1042" s="122"/>
      <c r="AG1042" s="122"/>
      <c r="AH1042" s="122"/>
      <c r="AI1042" s="122"/>
      <c r="AJ1042" s="122"/>
      <c r="AK1042" s="122"/>
      <c r="AL1042" s="122"/>
      <c r="AM1042" s="122"/>
      <c r="AN1042" s="122"/>
      <c r="AO1042" s="122"/>
      <c r="AP1042" s="122"/>
      <c r="AQ1042" s="122"/>
      <c r="AR1042" s="122"/>
      <c r="AS1042" s="122"/>
      <c r="AT1042" s="122"/>
      <c r="AU1042" s="122"/>
      <c r="AV1042" s="122"/>
      <c r="AW1042" s="122"/>
      <c r="AX1042" s="122"/>
      <c r="AY1042" s="122"/>
      <c r="AZ1042" s="122"/>
      <c r="BA1042" s="122"/>
      <c r="BB1042" s="122"/>
      <c r="BC1042" s="122"/>
      <c r="BD1042" s="122"/>
      <c r="BE1042" s="122"/>
      <c r="BF1042" s="122"/>
      <c r="BG1042" s="122"/>
      <c r="BI1042" s="98"/>
      <c r="BR1042" s="93"/>
      <c r="BS1042" s="92"/>
      <c r="BX1042" s="93"/>
    </row>
    <row r="1043" spans="1:76" ht="12" customHeight="1">
      <c r="A1043" s="69"/>
      <c r="C1043" s="99"/>
      <c r="D1043" s="99"/>
      <c r="E1043" s="99"/>
      <c r="F1043" s="99"/>
      <c r="G1043" s="99"/>
      <c r="H1043" s="99"/>
      <c r="I1043" s="99"/>
      <c r="J1043" s="99"/>
      <c r="K1043" s="99"/>
      <c r="L1043" s="99"/>
      <c r="M1043" s="99"/>
      <c r="N1043" s="99"/>
      <c r="O1043" s="100"/>
      <c r="P1043" s="92"/>
      <c r="Q1043" s="5"/>
      <c r="R1043" s="5"/>
      <c r="S1043" s="6"/>
      <c r="T1043" s="5"/>
      <c r="U1043" s="5"/>
      <c r="V1043" s="5"/>
      <c r="W1043" s="93"/>
      <c r="Y1043" s="11" t="s">
        <v>985</v>
      </c>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69"/>
      <c r="BR1043" s="91"/>
      <c r="BS1043" s="94"/>
      <c r="BX1043" s="91"/>
    </row>
    <row r="1044" spans="1:76" ht="12" customHeight="1">
      <c r="A1044" s="69"/>
      <c r="C1044" s="99"/>
      <c r="D1044" s="99"/>
      <c r="E1044" s="99"/>
      <c r="F1044" s="99"/>
      <c r="G1044" s="99"/>
      <c r="H1044" s="99"/>
      <c r="I1044" s="99"/>
      <c r="J1044" s="99"/>
      <c r="K1044" s="99"/>
      <c r="L1044" s="99"/>
      <c r="M1044" s="99"/>
      <c r="N1044" s="99"/>
      <c r="O1044" s="100"/>
      <c r="P1044" s="92"/>
      <c r="Q1044" s="5"/>
      <c r="R1044" s="5"/>
      <c r="S1044" s="5"/>
      <c r="T1044" s="5"/>
      <c r="U1044" s="5"/>
      <c r="V1044" s="5"/>
      <c r="W1044" s="93"/>
      <c r="Y1044" s="11"/>
      <c r="Z1044" s="103" t="s">
        <v>43</v>
      </c>
      <c r="AA1044" s="456" t="s">
        <v>35</v>
      </c>
      <c r="AB1044" s="456"/>
      <c r="AC1044" s="456"/>
      <c r="AD1044" s="456"/>
      <c r="AE1044" s="456"/>
      <c r="AF1044" s="456"/>
      <c r="AG1044" s="456"/>
      <c r="AH1044" s="456"/>
      <c r="AI1044" s="456"/>
      <c r="AJ1044" s="456"/>
      <c r="AK1044" s="456"/>
      <c r="AL1044" s="456"/>
      <c r="AM1044" s="456"/>
      <c r="AN1044" s="456"/>
      <c r="AO1044" s="456"/>
      <c r="AP1044" s="456"/>
      <c r="AQ1044" s="456"/>
      <c r="AR1044" s="456"/>
      <c r="AS1044" s="456"/>
      <c r="AT1044" s="456"/>
      <c r="AU1044" s="456"/>
      <c r="AV1044" s="456"/>
      <c r="AW1044" s="456"/>
      <c r="AX1044" s="456"/>
      <c r="AY1044" s="456"/>
      <c r="AZ1044" s="456"/>
      <c r="BA1044" s="456"/>
      <c r="BB1044" s="456"/>
      <c r="BC1044" s="456"/>
      <c r="BD1044" s="456"/>
      <c r="BE1044" s="456"/>
      <c r="BF1044" s="456"/>
      <c r="BG1044" s="456"/>
      <c r="BH1044" s="457"/>
      <c r="BI1044" s="69" t="s">
        <v>643</v>
      </c>
      <c r="BR1044" s="91"/>
      <c r="BS1044" s="94"/>
      <c r="BX1044" s="91"/>
    </row>
    <row r="1045" spans="1:76" ht="12" customHeight="1">
      <c r="A1045" s="69"/>
      <c r="C1045" s="99"/>
      <c r="D1045" s="99"/>
      <c r="E1045" s="99"/>
      <c r="F1045" s="99"/>
      <c r="G1045" s="99"/>
      <c r="H1045" s="99"/>
      <c r="I1045" s="99"/>
      <c r="J1045" s="99"/>
      <c r="K1045" s="99"/>
      <c r="L1045" s="99"/>
      <c r="M1045" s="99"/>
      <c r="N1045" s="99"/>
      <c r="O1045" s="100"/>
      <c r="P1045" s="94"/>
      <c r="W1045" s="91"/>
      <c r="Y1045" s="11"/>
      <c r="AA1045" s="456"/>
      <c r="AB1045" s="456"/>
      <c r="AC1045" s="456"/>
      <c r="AD1045" s="456"/>
      <c r="AE1045" s="456"/>
      <c r="AF1045" s="456"/>
      <c r="AG1045" s="456"/>
      <c r="AH1045" s="456"/>
      <c r="AI1045" s="456"/>
      <c r="AJ1045" s="456"/>
      <c r="AK1045" s="456"/>
      <c r="AL1045" s="456"/>
      <c r="AM1045" s="456"/>
      <c r="AN1045" s="456"/>
      <c r="AO1045" s="456"/>
      <c r="AP1045" s="456"/>
      <c r="AQ1045" s="456"/>
      <c r="AR1045" s="456"/>
      <c r="AS1045" s="456"/>
      <c r="AT1045" s="456"/>
      <c r="AU1045" s="456"/>
      <c r="AV1045" s="456"/>
      <c r="AW1045" s="456"/>
      <c r="AX1045" s="456"/>
      <c r="AY1045" s="456"/>
      <c r="AZ1045" s="456"/>
      <c r="BA1045" s="456"/>
      <c r="BB1045" s="456"/>
      <c r="BC1045" s="456"/>
      <c r="BD1045" s="456"/>
      <c r="BE1045" s="456"/>
      <c r="BF1045" s="456"/>
      <c r="BG1045" s="456"/>
      <c r="BH1045" s="457"/>
      <c r="BI1045" s="69"/>
      <c r="BR1045" s="91"/>
      <c r="BS1045" s="94"/>
      <c r="BX1045" s="91"/>
    </row>
    <row r="1046" spans="1:76" s="5" customFormat="1" ht="12" customHeight="1">
      <c r="A1046" s="98"/>
      <c r="B1046" s="9"/>
      <c r="O1046" s="93"/>
      <c r="P1046" s="92"/>
      <c r="W1046" s="93"/>
      <c r="X1046" s="6"/>
      <c r="Z1046" s="122"/>
      <c r="AA1046" s="456"/>
      <c r="AB1046" s="456"/>
      <c r="AC1046" s="456"/>
      <c r="AD1046" s="456"/>
      <c r="AE1046" s="456"/>
      <c r="AF1046" s="456"/>
      <c r="AG1046" s="456"/>
      <c r="AH1046" s="456"/>
      <c r="AI1046" s="456"/>
      <c r="AJ1046" s="456"/>
      <c r="AK1046" s="456"/>
      <c r="AL1046" s="456"/>
      <c r="AM1046" s="456"/>
      <c r="AN1046" s="456"/>
      <c r="AO1046" s="456"/>
      <c r="AP1046" s="456"/>
      <c r="AQ1046" s="456"/>
      <c r="AR1046" s="456"/>
      <c r="AS1046" s="456"/>
      <c r="AT1046" s="456"/>
      <c r="AU1046" s="456"/>
      <c r="AV1046" s="456"/>
      <c r="AW1046" s="456"/>
      <c r="AX1046" s="456"/>
      <c r="AY1046" s="456"/>
      <c r="AZ1046" s="456"/>
      <c r="BA1046" s="456"/>
      <c r="BB1046" s="456"/>
      <c r="BC1046" s="456"/>
      <c r="BD1046" s="456"/>
      <c r="BE1046" s="456"/>
      <c r="BF1046" s="456"/>
      <c r="BG1046" s="456"/>
      <c r="BH1046" s="457"/>
      <c r="BI1046" s="98"/>
      <c r="BR1046" s="93"/>
      <c r="BS1046" s="92"/>
      <c r="BX1046" s="93"/>
    </row>
    <row r="1047" spans="1:76" s="5" customFormat="1" ht="12" customHeight="1">
      <c r="A1047" s="98"/>
      <c r="B1047" s="9"/>
      <c r="O1047" s="93"/>
      <c r="P1047" s="92"/>
      <c r="W1047" s="93"/>
      <c r="X1047" s="6"/>
      <c r="Z1047" s="103" t="s">
        <v>43</v>
      </c>
      <c r="AA1047" s="5" t="s">
        <v>152</v>
      </c>
      <c r="BI1047" s="98" t="s">
        <v>644</v>
      </c>
      <c r="BR1047" s="93"/>
      <c r="BS1047" s="92"/>
      <c r="BX1047" s="93"/>
    </row>
    <row r="1048" spans="1:76" ht="12" customHeight="1">
      <c r="A1048" s="69"/>
      <c r="O1048" s="91"/>
      <c r="P1048" s="94"/>
      <c r="W1048" s="91"/>
      <c r="Y1048" s="11" t="s">
        <v>986</v>
      </c>
      <c r="AA1048" s="11"/>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c r="BC1048" s="11"/>
      <c r="BD1048" s="11"/>
      <c r="BE1048" s="11"/>
      <c r="BF1048" s="11"/>
      <c r="BG1048" s="11"/>
      <c r="BH1048" s="11"/>
      <c r="BI1048" s="69"/>
      <c r="BR1048" s="91"/>
      <c r="BS1048" s="94"/>
      <c r="BX1048" s="91"/>
    </row>
    <row r="1049" spans="1:76" ht="12" customHeight="1">
      <c r="A1049" s="69"/>
      <c r="O1049" s="91"/>
      <c r="P1049" s="94"/>
      <c r="W1049" s="91"/>
      <c r="Y1049" s="11"/>
      <c r="Z1049" s="103" t="s">
        <v>43</v>
      </c>
      <c r="AA1049" s="456" t="s">
        <v>32</v>
      </c>
      <c r="AB1049" s="456"/>
      <c r="AC1049" s="456"/>
      <c r="AD1049" s="456"/>
      <c r="AE1049" s="456"/>
      <c r="AF1049" s="456"/>
      <c r="AG1049" s="456"/>
      <c r="AH1049" s="456"/>
      <c r="AI1049" s="456"/>
      <c r="AJ1049" s="456"/>
      <c r="AK1049" s="456"/>
      <c r="AL1049" s="456"/>
      <c r="AM1049" s="456"/>
      <c r="AN1049" s="456"/>
      <c r="AO1049" s="456"/>
      <c r="AP1049" s="456"/>
      <c r="AQ1049" s="456"/>
      <c r="AR1049" s="456"/>
      <c r="AS1049" s="456"/>
      <c r="AT1049" s="456"/>
      <c r="AU1049" s="456"/>
      <c r="AV1049" s="456"/>
      <c r="AW1049" s="456"/>
      <c r="AX1049" s="456"/>
      <c r="AY1049" s="456"/>
      <c r="AZ1049" s="456"/>
      <c r="BA1049" s="456"/>
      <c r="BB1049" s="456"/>
      <c r="BC1049" s="456"/>
      <c r="BD1049" s="456"/>
      <c r="BE1049" s="456"/>
      <c r="BF1049" s="456"/>
      <c r="BG1049" s="456"/>
      <c r="BH1049" s="457"/>
      <c r="BI1049" s="69" t="s">
        <v>645</v>
      </c>
      <c r="BR1049" s="91"/>
      <c r="BS1049" s="94"/>
      <c r="BX1049" s="91"/>
    </row>
    <row r="1050" spans="1:76" ht="12" customHeight="1">
      <c r="A1050" s="69"/>
      <c r="O1050" s="91"/>
      <c r="P1050" s="94"/>
      <c r="W1050" s="91"/>
      <c r="Y1050" s="11"/>
      <c r="AA1050" s="456"/>
      <c r="AB1050" s="456"/>
      <c r="AC1050" s="456"/>
      <c r="AD1050" s="456"/>
      <c r="AE1050" s="456"/>
      <c r="AF1050" s="456"/>
      <c r="AG1050" s="456"/>
      <c r="AH1050" s="456"/>
      <c r="AI1050" s="456"/>
      <c r="AJ1050" s="456"/>
      <c r="AK1050" s="456"/>
      <c r="AL1050" s="456"/>
      <c r="AM1050" s="456"/>
      <c r="AN1050" s="456"/>
      <c r="AO1050" s="456"/>
      <c r="AP1050" s="456"/>
      <c r="AQ1050" s="456"/>
      <c r="AR1050" s="456"/>
      <c r="AS1050" s="456"/>
      <c r="AT1050" s="456"/>
      <c r="AU1050" s="456"/>
      <c r="AV1050" s="456"/>
      <c r="AW1050" s="456"/>
      <c r="AX1050" s="456"/>
      <c r="AY1050" s="456"/>
      <c r="AZ1050" s="456"/>
      <c r="BA1050" s="456"/>
      <c r="BB1050" s="456"/>
      <c r="BC1050" s="456"/>
      <c r="BD1050" s="456"/>
      <c r="BE1050" s="456"/>
      <c r="BF1050" s="456"/>
      <c r="BG1050" s="456"/>
      <c r="BH1050" s="457"/>
      <c r="BI1050" s="69"/>
      <c r="BR1050" s="91"/>
      <c r="BS1050" s="94"/>
      <c r="BX1050" s="91"/>
    </row>
    <row r="1051" spans="1:76" ht="12" customHeight="1">
      <c r="A1051" s="69"/>
      <c r="O1051" s="91"/>
      <c r="P1051" s="94"/>
      <c r="W1051" s="91"/>
      <c r="Y1051" s="11"/>
      <c r="Z1051" s="103" t="s">
        <v>43</v>
      </c>
      <c r="AA1051" s="5" t="s">
        <v>36</v>
      </c>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98" t="s">
        <v>644</v>
      </c>
      <c r="BR1051" s="91"/>
      <c r="BS1051" s="94"/>
      <c r="BX1051" s="91"/>
    </row>
    <row r="1052" spans="1:76" ht="12" customHeight="1">
      <c r="A1052" s="69"/>
      <c r="O1052" s="91"/>
      <c r="P1052" s="94"/>
      <c r="W1052" s="91"/>
      <c r="Y1052" s="11" t="s">
        <v>987</v>
      </c>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69"/>
      <c r="BR1052" s="91"/>
      <c r="BS1052" s="94"/>
      <c r="BX1052" s="91"/>
    </row>
    <row r="1053" spans="1:76" ht="12" customHeight="1">
      <c r="A1053" s="69"/>
      <c r="O1053" s="91"/>
      <c r="P1053" s="94"/>
      <c r="W1053" s="91"/>
      <c r="Y1053" s="11"/>
      <c r="Z1053" s="103" t="s">
        <v>43</v>
      </c>
      <c r="AA1053" s="5" t="s">
        <v>45</v>
      </c>
      <c r="AB1053" s="122"/>
      <c r="AC1053" s="122"/>
      <c r="AD1053" s="122"/>
      <c r="AE1053" s="122"/>
      <c r="AF1053" s="122"/>
      <c r="AG1053" s="122"/>
      <c r="AH1053" s="122"/>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5"/>
      <c r="BI1053" s="69" t="s">
        <v>727</v>
      </c>
      <c r="BR1053" s="91"/>
      <c r="BS1053" s="94"/>
      <c r="BX1053" s="91"/>
    </row>
    <row r="1054" spans="1:76" ht="12" customHeight="1">
      <c r="A1054" s="69"/>
      <c r="O1054" s="91"/>
      <c r="P1054" s="94"/>
      <c r="W1054" s="91"/>
      <c r="Y1054" s="11"/>
      <c r="AA1054" s="465" t="s">
        <v>1041</v>
      </c>
      <c r="AB1054" s="465"/>
      <c r="AC1054" s="465"/>
      <c r="AD1054" s="465"/>
      <c r="AE1054" s="465"/>
      <c r="AF1054" s="465"/>
      <c r="AG1054" s="465"/>
      <c r="AH1054" s="465"/>
      <c r="AI1054" s="465"/>
      <c r="AJ1054" s="465"/>
      <c r="AK1054" s="465"/>
      <c r="AL1054" s="465"/>
      <c r="AM1054" s="465"/>
      <c r="AN1054" s="465"/>
      <c r="AO1054" s="465"/>
      <c r="AP1054" s="465"/>
      <c r="AQ1054" s="465"/>
      <c r="AR1054" s="465"/>
      <c r="AS1054" s="465"/>
      <c r="AT1054" s="465"/>
      <c r="AU1054" s="465"/>
      <c r="AV1054" s="465"/>
      <c r="AW1054" s="465"/>
      <c r="AX1054" s="465"/>
      <c r="AY1054" s="465"/>
      <c r="AZ1054" s="465"/>
      <c r="BA1054" s="465"/>
      <c r="BB1054" s="465"/>
      <c r="BC1054" s="465"/>
      <c r="BD1054" s="465"/>
      <c r="BE1054" s="465"/>
      <c r="BF1054" s="465"/>
      <c r="BG1054" s="465"/>
      <c r="BH1054" s="457"/>
      <c r="BI1054" s="69" t="s">
        <v>46</v>
      </c>
      <c r="BR1054" s="91"/>
      <c r="BS1054" s="94"/>
      <c r="BX1054" s="91"/>
    </row>
    <row r="1055" spans="1:76" ht="12" customHeight="1">
      <c r="A1055" s="69"/>
      <c r="O1055" s="91"/>
      <c r="P1055" s="94"/>
      <c r="W1055" s="91"/>
      <c r="Y1055" s="11"/>
      <c r="AA1055" s="465"/>
      <c r="AB1055" s="465"/>
      <c r="AC1055" s="465"/>
      <c r="AD1055" s="465"/>
      <c r="AE1055" s="465"/>
      <c r="AF1055" s="465"/>
      <c r="AG1055" s="465"/>
      <c r="AH1055" s="465"/>
      <c r="AI1055" s="465"/>
      <c r="AJ1055" s="465"/>
      <c r="AK1055" s="465"/>
      <c r="AL1055" s="465"/>
      <c r="AM1055" s="465"/>
      <c r="AN1055" s="465"/>
      <c r="AO1055" s="465"/>
      <c r="AP1055" s="465"/>
      <c r="AQ1055" s="465"/>
      <c r="AR1055" s="465"/>
      <c r="AS1055" s="465"/>
      <c r="AT1055" s="465"/>
      <c r="AU1055" s="465"/>
      <c r="AV1055" s="465"/>
      <c r="AW1055" s="465"/>
      <c r="AX1055" s="465"/>
      <c r="AY1055" s="465"/>
      <c r="AZ1055" s="465"/>
      <c r="BA1055" s="465"/>
      <c r="BB1055" s="465"/>
      <c r="BC1055" s="465"/>
      <c r="BD1055" s="465"/>
      <c r="BE1055" s="465"/>
      <c r="BF1055" s="465"/>
      <c r="BG1055" s="465"/>
      <c r="BH1055" s="457"/>
      <c r="BI1055" s="69"/>
      <c r="BR1055" s="91"/>
      <c r="BS1055" s="94"/>
      <c r="BX1055" s="91"/>
    </row>
    <row r="1056" spans="1:76" ht="12" customHeight="1">
      <c r="A1056" s="69"/>
      <c r="O1056" s="91"/>
      <c r="P1056" s="94"/>
      <c r="W1056" s="91"/>
      <c r="Y1056" s="11"/>
      <c r="AA1056" s="465"/>
      <c r="AB1056" s="465"/>
      <c r="AC1056" s="465"/>
      <c r="AD1056" s="465"/>
      <c r="AE1056" s="465"/>
      <c r="AF1056" s="465"/>
      <c r="AG1056" s="465"/>
      <c r="AH1056" s="465"/>
      <c r="AI1056" s="465"/>
      <c r="AJ1056" s="465"/>
      <c r="AK1056" s="465"/>
      <c r="AL1056" s="465"/>
      <c r="AM1056" s="465"/>
      <c r="AN1056" s="465"/>
      <c r="AO1056" s="465"/>
      <c r="AP1056" s="465"/>
      <c r="AQ1056" s="465"/>
      <c r="AR1056" s="465"/>
      <c r="AS1056" s="465"/>
      <c r="AT1056" s="465"/>
      <c r="AU1056" s="465"/>
      <c r="AV1056" s="465"/>
      <c r="AW1056" s="465"/>
      <c r="AX1056" s="465"/>
      <c r="AY1056" s="465"/>
      <c r="AZ1056" s="465"/>
      <c r="BA1056" s="465"/>
      <c r="BB1056" s="465"/>
      <c r="BC1056" s="465"/>
      <c r="BD1056" s="465"/>
      <c r="BE1056" s="465"/>
      <c r="BF1056" s="465"/>
      <c r="BG1056" s="465"/>
      <c r="BH1056" s="457"/>
      <c r="BI1056" s="69"/>
      <c r="BR1056" s="91"/>
      <c r="BS1056" s="94"/>
      <c r="BX1056" s="91"/>
    </row>
    <row r="1057" spans="1:76" ht="12" customHeight="1">
      <c r="A1057" s="69"/>
      <c r="O1057" s="91"/>
      <c r="P1057" s="94"/>
      <c r="W1057" s="91"/>
      <c r="Y1057" s="11"/>
      <c r="AA1057" s="465"/>
      <c r="AB1057" s="465"/>
      <c r="AC1057" s="465"/>
      <c r="AD1057" s="465"/>
      <c r="AE1057" s="465"/>
      <c r="AF1057" s="465"/>
      <c r="AG1057" s="465"/>
      <c r="AH1057" s="465"/>
      <c r="AI1057" s="465"/>
      <c r="AJ1057" s="465"/>
      <c r="AK1057" s="465"/>
      <c r="AL1057" s="465"/>
      <c r="AM1057" s="465"/>
      <c r="AN1057" s="465"/>
      <c r="AO1057" s="465"/>
      <c r="AP1057" s="465"/>
      <c r="AQ1057" s="465"/>
      <c r="AR1057" s="465"/>
      <c r="AS1057" s="465"/>
      <c r="AT1057" s="465"/>
      <c r="AU1057" s="465"/>
      <c r="AV1057" s="465"/>
      <c r="AW1057" s="465"/>
      <c r="AX1057" s="465"/>
      <c r="AY1057" s="465"/>
      <c r="AZ1057" s="465"/>
      <c r="BA1057" s="465"/>
      <c r="BB1057" s="465"/>
      <c r="BC1057" s="465"/>
      <c r="BD1057" s="465"/>
      <c r="BE1057" s="465"/>
      <c r="BF1057" s="465"/>
      <c r="BG1057" s="465"/>
      <c r="BH1057" s="457"/>
      <c r="BI1057" s="69"/>
      <c r="BR1057" s="91"/>
      <c r="BS1057" s="94"/>
      <c r="BX1057" s="91"/>
    </row>
    <row r="1058" spans="1:76" s="5" customFormat="1" ht="12" customHeight="1">
      <c r="A1058" s="98"/>
      <c r="B1058" s="9"/>
      <c r="C1058" s="9"/>
      <c r="O1058" s="93"/>
      <c r="P1058" s="92"/>
      <c r="W1058" s="93"/>
      <c r="X1058" s="6"/>
      <c r="Z1058" s="122"/>
      <c r="AA1058" s="465"/>
      <c r="AB1058" s="465"/>
      <c r="AC1058" s="465"/>
      <c r="AD1058" s="465"/>
      <c r="AE1058" s="465"/>
      <c r="AF1058" s="465"/>
      <c r="AG1058" s="465"/>
      <c r="AH1058" s="465"/>
      <c r="AI1058" s="465"/>
      <c r="AJ1058" s="465"/>
      <c r="AK1058" s="465"/>
      <c r="AL1058" s="465"/>
      <c r="AM1058" s="465"/>
      <c r="AN1058" s="465"/>
      <c r="AO1058" s="465"/>
      <c r="AP1058" s="465"/>
      <c r="AQ1058" s="465"/>
      <c r="AR1058" s="465"/>
      <c r="AS1058" s="465"/>
      <c r="AT1058" s="465"/>
      <c r="AU1058" s="465"/>
      <c r="AV1058" s="465"/>
      <c r="AW1058" s="465"/>
      <c r="AX1058" s="465"/>
      <c r="AY1058" s="465"/>
      <c r="AZ1058" s="465"/>
      <c r="BA1058" s="465"/>
      <c r="BB1058" s="465"/>
      <c r="BC1058" s="465"/>
      <c r="BD1058" s="465"/>
      <c r="BE1058" s="465"/>
      <c r="BF1058" s="465"/>
      <c r="BG1058" s="465"/>
      <c r="BH1058" s="457"/>
      <c r="BI1058" s="98"/>
      <c r="BR1058" s="93"/>
      <c r="BS1058" s="92"/>
      <c r="BX1058" s="93"/>
    </row>
    <row r="1059" spans="1:76" ht="12" customHeight="1">
      <c r="A1059" s="69"/>
      <c r="O1059" s="91"/>
      <c r="P1059" s="94"/>
      <c r="W1059" s="91"/>
      <c r="Y1059" s="11"/>
      <c r="Z1059" s="103" t="s">
        <v>43</v>
      </c>
      <c r="AA1059" s="456" t="s">
        <v>76</v>
      </c>
      <c r="AB1059" s="456"/>
      <c r="AC1059" s="456"/>
      <c r="AD1059" s="456"/>
      <c r="AE1059" s="456"/>
      <c r="AF1059" s="456"/>
      <c r="AG1059" s="456"/>
      <c r="AH1059" s="456"/>
      <c r="AI1059" s="456"/>
      <c r="AJ1059" s="456"/>
      <c r="AK1059" s="456"/>
      <c r="AL1059" s="456"/>
      <c r="AM1059" s="456"/>
      <c r="AN1059" s="456"/>
      <c r="AO1059" s="456"/>
      <c r="AP1059" s="456"/>
      <c r="AQ1059" s="456"/>
      <c r="AR1059" s="456"/>
      <c r="AS1059" s="456"/>
      <c r="AT1059" s="456"/>
      <c r="AU1059" s="456"/>
      <c r="AV1059" s="456"/>
      <c r="AW1059" s="456"/>
      <c r="AX1059" s="456"/>
      <c r="AY1059" s="456"/>
      <c r="AZ1059" s="456"/>
      <c r="BA1059" s="456"/>
      <c r="BB1059" s="456"/>
      <c r="BC1059" s="456"/>
      <c r="BD1059" s="456"/>
      <c r="BE1059" s="456"/>
      <c r="BF1059" s="456"/>
      <c r="BG1059" s="456"/>
      <c r="BH1059" s="457"/>
      <c r="BI1059" s="69" t="s">
        <v>728</v>
      </c>
      <c r="BR1059" s="91"/>
      <c r="BS1059" s="94"/>
      <c r="BX1059" s="91"/>
    </row>
    <row r="1060" spans="1:76" ht="12" customHeight="1">
      <c r="A1060" s="69"/>
      <c r="O1060" s="91"/>
      <c r="P1060" s="94"/>
      <c r="W1060" s="91"/>
      <c r="Y1060" s="11"/>
      <c r="AA1060" s="456"/>
      <c r="AB1060" s="456"/>
      <c r="AC1060" s="456"/>
      <c r="AD1060" s="456"/>
      <c r="AE1060" s="456"/>
      <c r="AF1060" s="456"/>
      <c r="AG1060" s="456"/>
      <c r="AH1060" s="456"/>
      <c r="AI1060" s="456"/>
      <c r="AJ1060" s="456"/>
      <c r="AK1060" s="456"/>
      <c r="AL1060" s="456"/>
      <c r="AM1060" s="456"/>
      <c r="AN1060" s="456"/>
      <c r="AO1060" s="456"/>
      <c r="AP1060" s="456"/>
      <c r="AQ1060" s="456"/>
      <c r="AR1060" s="456"/>
      <c r="AS1060" s="456"/>
      <c r="AT1060" s="456"/>
      <c r="AU1060" s="456"/>
      <c r="AV1060" s="456"/>
      <c r="AW1060" s="456"/>
      <c r="AX1060" s="456"/>
      <c r="AY1060" s="456"/>
      <c r="AZ1060" s="456"/>
      <c r="BA1060" s="456"/>
      <c r="BB1060" s="456"/>
      <c r="BC1060" s="456"/>
      <c r="BD1060" s="456"/>
      <c r="BE1060" s="456"/>
      <c r="BF1060" s="456"/>
      <c r="BG1060" s="456"/>
      <c r="BH1060" s="457"/>
      <c r="BI1060" s="69"/>
      <c r="BR1060" s="91"/>
      <c r="BS1060" s="94"/>
      <c r="BX1060" s="91"/>
    </row>
    <row r="1061" spans="1:76" ht="12" customHeight="1">
      <c r="A1061" s="69"/>
      <c r="O1061" s="91"/>
      <c r="P1061" s="94"/>
      <c r="W1061" s="91"/>
      <c r="Y1061" s="11"/>
      <c r="AA1061" s="456"/>
      <c r="AB1061" s="456"/>
      <c r="AC1061" s="456"/>
      <c r="AD1061" s="456"/>
      <c r="AE1061" s="456"/>
      <c r="AF1061" s="456"/>
      <c r="AG1061" s="456"/>
      <c r="AH1061" s="456"/>
      <c r="AI1061" s="456"/>
      <c r="AJ1061" s="456"/>
      <c r="AK1061" s="456"/>
      <c r="AL1061" s="456"/>
      <c r="AM1061" s="456"/>
      <c r="AN1061" s="456"/>
      <c r="AO1061" s="456"/>
      <c r="AP1061" s="456"/>
      <c r="AQ1061" s="456"/>
      <c r="AR1061" s="456"/>
      <c r="AS1061" s="456"/>
      <c r="AT1061" s="456"/>
      <c r="AU1061" s="456"/>
      <c r="AV1061" s="456"/>
      <c r="AW1061" s="456"/>
      <c r="AX1061" s="456"/>
      <c r="AY1061" s="456"/>
      <c r="AZ1061" s="456"/>
      <c r="BA1061" s="456"/>
      <c r="BB1061" s="456"/>
      <c r="BC1061" s="456"/>
      <c r="BD1061" s="456"/>
      <c r="BE1061" s="456"/>
      <c r="BF1061" s="456"/>
      <c r="BG1061" s="456"/>
      <c r="BH1061" s="457"/>
      <c r="BI1061" s="69"/>
      <c r="BR1061" s="91"/>
      <c r="BS1061" s="94"/>
      <c r="BX1061" s="91"/>
    </row>
    <row r="1062" spans="1:76" ht="12" customHeight="1">
      <c r="A1062" s="69"/>
      <c r="O1062" s="91"/>
      <c r="P1062" s="94"/>
      <c r="W1062" s="91"/>
      <c r="Y1062" s="11"/>
      <c r="Z1062" s="103" t="s">
        <v>43</v>
      </c>
      <c r="AA1062" s="456" t="s">
        <v>77</v>
      </c>
      <c r="AB1062" s="456"/>
      <c r="AC1062" s="456"/>
      <c r="AD1062" s="456"/>
      <c r="AE1062" s="456"/>
      <c r="AF1062" s="456"/>
      <c r="AG1062" s="456"/>
      <c r="AH1062" s="456"/>
      <c r="AI1062" s="456"/>
      <c r="AJ1062" s="456"/>
      <c r="AK1062" s="456"/>
      <c r="AL1062" s="456"/>
      <c r="AM1062" s="456"/>
      <c r="AN1062" s="456"/>
      <c r="AO1062" s="456"/>
      <c r="AP1062" s="456"/>
      <c r="AQ1062" s="456"/>
      <c r="AR1062" s="456"/>
      <c r="AS1062" s="456"/>
      <c r="AT1062" s="456"/>
      <c r="AU1062" s="456"/>
      <c r="AV1062" s="456"/>
      <c r="AW1062" s="456"/>
      <c r="AX1062" s="456"/>
      <c r="AY1062" s="456"/>
      <c r="AZ1062" s="456"/>
      <c r="BA1062" s="456"/>
      <c r="BB1062" s="456"/>
      <c r="BC1062" s="456"/>
      <c r="BD1062" s="456"/>
      <c r="BE1062" s="456"/>
      <c r="BF1062" s="456"/>
      <c r="BG1062" s="456"/>
      <c r="BH1062" s="457"/>
      <c r="BI1062" s="69" t="s">
        <v>988</v>
      </c>
      <c r="BR1062" s="91"/>
      <c r="BS1062" s="94"/>
      <c r="BX1062" s="91"/>
    </row>
    <row r="1063" spans="1:76" ht="12" customHeight="1">
      <c r="A1063" s="69"/>
      <c r="O1063" s="91"/>
      <c r="P1063" s="94"/>
      <c r="W1063" s="91"/>
      <c r="Y1063" s="11"/>
      <c r="AA1063" s="456"/>
      <c r="AB1063" s="456"/>
      <c r="AC1063" s="456"/>
      <c r="AD1063" s="456"/>
      <c r="AE1063" s="456"/>
      <c r="AF1063" s="456"/>
      <c r="AG1063" s="456"/>
      <c r="AH1063" s="456"/>
      <c r="AI1063" s="456"/>
      <c r="AJ1063" s="456"/>
      <c r="AK1063" s="456"/>
      <c r="AL1063" s="456"/>
      <c r="AM1063" s="456"/>
      <c r="AN1063" s="456"/>
      <c r="AO1063" s="456"/>
      <c r="AP1063" s="456"/>
      <c r="AQ1063" s="456"/>
      <c r="AR1063" s="456"/>
      <c r="AS1063" s="456"/>
      <c r="AT1063" s="456"/>
      <c r="AU1063" s="456"/>
      <c r="AV1063" s="456"/>
      <c r="AW1063" s="456"/>
      <c r="AX1063" s="456"/>
      <c r="AY1063" s="456"/>
      <c r="AZ1063" s="456"/>
      <c r="BA1063" s="456"/>
      <c r="BB1063" s="456"/>
      <c r="BC1063" s="456"/>
      <c r="BD1063" s="456"/>
      <c r="BE1063" s="456"/>
      <c r="BF1063" s="456"/>
      <c r="BG1063" s="456"/>
      <c r="BH1063" s="457"/>
      <c r="BI1063" s="69"/>
      <c r="BR1063" s="91"/>
      <c r="BS1063" s="94"/>
      <c r="BX1063" s="91"/>
    </row>
    <row r="1064" spans="1:76" ht="12" customHeight="1">
      <c r="A1064" s="69"/>
      <c r="O1064" s="91"/>
      <c r="P1064" s="94"/>
      <c r="W1064" s="91"/>
      <c r="Y1064" s="11"/>
      <c r="AA1064" s="456"/>
      <c r="AB1064" s="456"/>
      <c r="AC1064" s="456"/>
      <c r="AD1064" s="456"/>
      <c r="AE1064" s="456"/>
      <c r="AF1064" s="456"/>
      <c r="AG1064" s="456"/>
      <c r="AH1064" s="456"/>
      <c r="AI1064" s="456"/>
      <c r="AJ1064" s="456"/>
      <c r="AK1064" s="456"/>
      <c r="AL1064" s="456"/>
      <c r="AM1064" s="456"/>
      <c r="AN1064" s="456"/>
      <c r="AO1064" s="456"/>
      <c r="AP1064" s="456"/>
      <c r="AQ1064" s="456"/>
      <c r="AR1064" s="456"/>
      <c r="AS1064" s="456"/>
      <c r="AT1064" s="456"/>
      <c r="AU1064" s="456"/>
      <c r="AV1064" s="456"/>
      <c r="AW1064" s="456"/>
      <c r="AX1064" s="456"/>
      <c r="AY1064" s="456"/>
      <c r="AZ1064" s="456"/>
      <c r="BA1064" s="456"/>
      <c r="BB1064" s="456"/>
      <c r="BC1064" s="456"/>
      <c r="BD1064" s="456"/>
      <c r="BE1064" s="456"/>
      <c r="BF1064" s="456"/>
      <c r="BG1064" s="456"/>
      <c r="BH1064" s="457"/>
      <c r="BI1064" s="69"/>
      <c r="BR1064" s="91"/>
      <c r="BS1064" s="94"/>
      <c r="BX1064" s="91"/>
    </row>
    <row r="1065" spans="1:76" ht="12" customHeight="1">
      <c r="A1065" s="69"/>
      <c r="O1065" s="91"/>
      <c r="P1065" s="94"/>
      <c r="W1065" s="91"/>
      <c r="Y1065" s="11"/>
      <c r="AA1065" s="456"/>
      <c r="AB1065" s="456"/>
      <c r="AC1065" s="456"/>
      <c r="AD1065" s="456"/>
      <c r="AE1065" s="456"/>
      <c r="AF1065" s="456"/>
      <c r="AG1065" s="456"/>
      <c r="AH1065" s="456"/>
      <c r="AI1065" s="456"/>
      <c r="AJ1065" s="456"/>
      <c r="AK1065" s="456"/>
      <c r="AL1065" s="456"/>
      <c r="AM1065" s="456"/>
      <c r="AN1065" s="456"/>
      <c r="AO1065" s="456"/>
      <c r="AP1065" s="456"/>
      <c r="AQ1065" s="456"/>
      <c r="AR1065" s="456"/>
      <c r="AS1065" s="456"/>
      <c r="AT1065" s="456"/>
      <c r="AU1065" s="456"/>
      <c r="AV1065" s="456"/>
      <c r="AW1065" s="456"/>
      <c r="AX1065" s="456"/>
      <c r="AY1065" s="456"/>
      <c r="AZ1065" s="456"/>
      <c r="BA1065" s="456"/>
      <c r="BB1065" s="456"/>
      <c r="BC1065" s="456"/>
      <c r="BD1065" s="456"/>
      <c r="BE1065" s="456"/>
      <c r="BF1065" s="456"/>
      <c r="BG1065" s="456"/>
      <c r="BH1065" s="457"/>
      <c r="BI1065" s="69"/>
      <c r="BR1065" s="91"/>
      <c r="BS1065" s="94"/>
      <c r="BX1065" s="91"/>
    </row>
    <row r="1066" spans="1:76" ht="12" customHeight="1">
      <c r="A1066" s="69"/>
      <c r="O1066" s="91"/>
      <c r="P1066" s="94"/>
      <c r="W1066" s="91"/>
      <c r="Y1066" s="11"/>
      <c r="Z1066" s="122"/>
      <c r="AA1066" s="456" t="s">
        <v>1047</v>
      </c>
      <c r="AB1066" s="654"/>
      <c r="AC1066" s="654"/>
      <c r="AD1066" s="654"/>
      <c r="AE1066" s="654"/>
      <c r="AF1066" s="654"/>
      <c r="AG1066" s="654"/>
      <c r="AH1066" s="654"/>
      <c r="AI1066" s="654"/>
      <c r="AJ1066" s="654"/>
      <c r="AK1066" s="654"/>
      <c r="AL1066" s="654"/>
      <c r="AM1066" s="654"/>
      <c r="AN1066" s="654"/>
      <c r="AO1066" s="654"/>
      <c r="AP1066" s="654"/>
      <c r="AQ1066" s="654"/>
      <c r="AR1066" s="654"/>
      <c r="AS1066" s="654"/>
      <c r="AT1066" s="654"/>
      <c r="AU1066" s="654"/>
      <c r="AV1066" s="654"/>
      <c r="AW1066" s="654"/>
      <c r="AX1066" s="654"/>
      <c r="AY1066" s="654"/>
      <c r="AZ1066" s="654"/>
      <c r="BA1066" s="654"/>
      <c r="BB1066" s="654"/>
      <c r="BC1066" s="654"/>
      <c r="BD1066" s="654"/>
      <c r="BE1066" s="654"/>
      <c r="BF1066" s="654"/>
      <c r="BG1066" s="654"/>
      <c r="BH1066" s="655"/>
      <c r="BI1066" s="69"/>
      <c r="BR1066" s="91"/>
      <c r="BS1066" s="94"/>
      <c r="BX1066" s="91"/>
    </row>
    <row r="1067" spans="1:76" ht="12" customHeight="1">
      <c r="A1067" s="69"/>
      <c r="O1067" s="91"/>
      <c r="P1067" s="94"/>
      <c r="W1067" s="91"/>
      <c r="Y1067" s="11"/>
      <c r="AA1067" s="654"/>
      <c r="AB1067" s="654"/>
      <c r="AC1067" s="654"/>
      <c r="AD1067" s="654"/>
      <c r="AE1067" s="654"/>
      <c r="AF1067" s="654"/>
      <c r="AG1067" s="654"/>
      <c r="AH1067" s="654"/>
      <c r="AI1067" s="654"/>
      <c r="AJ1067" s="654"/>
      <c r="AK1067" s="654"/>
      <c r="AL1067" s="654"/>
      <c r="AM1067" s="654"/>
      <c r="AN1067" s="654"/>
      <c r="AO1067" s="654"/>
      <c r="AP1067" s="654"/>
      <c r="AQ1067" s="654"/>
      <c r="AR1067" s="654"/>
      <c r="AS1067" s="654"/>
      <c r="AT1067" s="654"/>
      <c r="AU1067" s="654"/>
      <c r="AV1067" s="654"/>
      <c r="AW1067" s="654"/>
      <c r="AX1067" s="654"/>
      <c r="AY1067" s="654"/>
      <c r="AZ1067" s="654"/>
      <c r="BA1067" s="654"/>
      <c r="BB1067" s="654"/>
      <c r="BC1067" s="654"/>
      <c r="BD1067" s="654"/>
      <c r="BE1067" s="654"/>
      <c r="BF1067" s="654"/>
      <c r="BG1067" s="654"/>
      <c r="BH1067" s="655"/>
      <c r="BI1067" s="69"/>
      <c r="BR1067" s="91"/>
      <c r="BS1067" s="94"/>
      <c r="BX1067" s="91"/>
    </row>
    <row r="1068" spans="1:76" ht="12" customHeight="1">
      <c r="A1068" s="69"/>
      <c r="O1068" s="91"/>
      <c r="P1068" s="94"/>
      <c r="W1068" s="91"/>
      <c r="Y1068" s="11"/>
      <c r="AA1068" s="654"/>
      <c r="AB1068" s="654"/>
      <c r="AC1068" s="654"/>
      <c r="AD1068" s="654"/>
      <c r="AE1068" s="654"/>
      <c r="AF1068" s="654"/>
      <c r="AG1068" s="654"/>
      <c r="AH1068" s="654"/>
      <c r="AI1068" s="654"/>
      <c r="AJ1068" s="654"/>
      <c r="AK1068" s="654"/>
      <c r="AL1068" s="654"/>
      <c r="AM1068" s="654"/>
      <c r="AN1068" s="654"/>
      <c r="AO1068" s="654"/>
      <c r="AP1068" s="654"/>
      <c r="AQ1068" s="654"/>
      <c r="AR1068" s="654"/>
      <c r="AS1068" s="654"/>
      <c r="AT1068" s="654"/>
      <c r="AU1068" s="654"/>
      <c r="AV1068" s="654"/>
      <c r="AW1068" s="654"/>
      <c r="AX1068" s="654"/>
      <c r="AY1068" s="654"/>
      <c r="AZ1068" s="654"/>
      <c r="BA1068" s="654"/>
      <c r="BB1068" s="654"/>
      <c r="BC1068" s="654"/>
      <c r="BD1068" s="654"/>
      <c r="BE1068" s="654"/>
      <c r="BF1068" s="654"/>
      <c r="BG1068" s="654"/>
      <c r="BH1068" s="655"/>
      <c r="BI1068" s="69"/>
      <c r="BR1068" s="91"/>
      <c r="BS1068" s="94"/>
      <c r="BX1068" s="91"/>
    </row>
    <row r="1069" spans="1:76" ht="12" customHeight="1">
      <c r="A1069" s="69"/>
      <c r="O1069" s="91"/>
      <c r="P1069" s="94"/>
      <c r="W1069" s="91"/>
      <c r="Y1069" s="11"/>
      <c r="Z1069" s="103" t="s">
        <v>43</v>
      </c>
      <c r="AA1069" s="5" t="s">
        <v>566</v>
      </c>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69" t="s">
        <v>644</v>
      </c>
      <c r="BR1069" s="91"/>
      <c r="BS1069" s="94"/>
      <c r="BX1069" s="91"/>
    </row>
    <row r="1070" spans="1:76" ht="12" customHeight="1">
      <c r="A1070" s="69"/>
      <c r="O1070" s="91"/>
      <c r="P1070" s="94"/>
      <c r="W1070" s="91"/>
      <c r="Y1070" s="11"/>
      <c r="Z1070" s="103" t="s">
        <v>43</v>
      </c>
      <c r="AA1070" s="444" t="s">
        <v>989</v>
      </c>
      <c r="AB1070" s="444"/>
      <c r="AC1070" s="444"/>
      <c r="AD1070" s="444"/>
      <c r="AE1070" s="444"/>
      <c r="AF1070" s="444"/>
      <c r="AG1070" s="444"/>
      <c r="AH1070" s="444"/>
      <c r="AI1070" s="444"/>
      <c r="AJ1070" s="444"/>
      <c r="AK1070" s="444"/>
      <c r="AL1070" s="444"/>
      <c r="AM1070" s="444"/>
      <c r="AN1070" s="444"/>
      <c r="AO1070" s="444"/>
      <c r="AP1070" s="444"/>
      <c r="AQ1070" s="444"/>
      <c r="AR1070" s="444"/>
      <c r="AS1070" s="444"/>
      <c r="AT1070" s="444"/>
      <c r="AU1070" s="444"/>
      <c r="AV1070" s="444"/>
      <c r="AW1070" s="444"/>
      <c r="AX1070" s="444"/>
      <c r="AY1070" s="444"/>
      <c r="AZ1070" s="444"/>
      <c r="BA1070" s="444"/>
      <c r="BB1070" s="444"/>
      <c r="BC1070" s="444"/>
      <c r="BD1070" s="444"/>
      <c r="BE1070" s="444"/>
      <c r="BF1070" s="444"/>
      <c r="BG1070" s="444"/>
      <c r="BH1070" s="445"/>
      <c r="BI1070" s="680" t="s">
        <v>729</v>
      </c>
      <c r="BJ1070" s="681"/>
      <c r="BK1070" s="681"/>
      <c r="BL1070" s="681"/>
      <c r="BM1070" s="681"/>
      <c r="BN1070" s="681"/>
      <c r="BO1070" s="681"/>
      <c r="BP1070" s="681"/>
      <c r="BQ1070" s="681"/>
      <c r="BR1070" s="682"/>
      <c r="BS1070" s="94"/>
      <c r="BX1070" s="91"/>
    </row>
    <row r="1071" spans="1:76" ht="12" customHeight="1">
      <c r="A1071" s="69"/>
      <c r="O1071" s="91"/>
      <c r="P1071" s="94"/>
      <c r="W1071" s="91"/>
      <c r="Y1071" s="11"/>
      <c r="Z1071" s="103"/>
      <c r="AA1071" s="444"/>
      <c r="AB1071" s="444"/>
      <c r="AC1071" s="444"/>
      <c r="AD1071" s="444"/>
      <c r="AE1071" s="444"/>
      <c r="AF1071" s="444"/>
      <c r="AG1071" s="444"/>
      <c r="AH1071" s="444"/>
      <c r="AI1071" s="444"/>
      <c r="AJ1071" s="444"/>
      <c r="AK1071" s="444"/>
      <c r="AL1071" s="444"/>
      <c r="AM1071" s="444"/>
      <c r="AN1071" s="444"/>
      <c r="AO1071" s="444"/>
      <c r="AP1071" s="444"/>
      <c r="AQ1071" s="444"/>
      <c r="AR1071" s="444"/>
      <c r="AS1071" s="444"/>
      <c r="AT1071" s="444"/>
      <c r="AU1071" s="444"/>
      <c r="AV1071" s="444"/>
      <c r="AW1071" s="444"/>
      <c r="AX1071" s="444"/>
      <c r="AY1071" s="444"/>
      <c r="AZ1071" s="444"/>
      <c r="BA1071" s="444"/>
      <c r="BB1071" s="444"/>
      <c r="BC1071" s="444"/>
      <c r="BD1071" s="444"/>
      <c r="BE1071" s="444"/>
      <c r="BF1071" s="444"/>
      <c r="BG1071" s="444"/>
      <c r="BH1071" s="445"/>
      <c r="BI1071" s="680"/>
      <c r="BJ1071" s="681"/>
      <c r="BK1071" s="681"/>
      <c r="BL1071" s="681"/>
      <c r="BM1071" s="681"/>
      <c r="BN1071" s="681"/>
      <c r="BO1071" s="681"/>
      <c r="BP1071" s="681"/>
      <c r="BQ1071" s="681"/>
      <c r="BR1071" s="682"/>
      <c r="BS1071" s="94"/>
      <c r="BX1071" s="91"/>
    </row>
    <row r="1072" spans="1:76" ht="9.75" customHeight="1">
      <c r="A1072" s="69"/>
      <c r="O1072" s="91"/>
      <c r="P1072" s="94"/>
      <c r="W1072" s="91"/>
      <c r="Y1072" s="11"/>
      <c r="AA1072" s="11"/>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c r="BC1072" s="11"/>
      <c r="BD1072" s="11"/>
      <c r="BE1072" s="11"/>
      <c r="BF1072" s="11"/>
      <c r="BG1072" s="11"/>
      <c r="BH1072" s="11"/>
      <c r="BI1072" s="69"/>
      <c r="BR1072" s="91"/>
      <c r="BS1072" s="94"/>
      <c r="BX1072" s="91"/>
    </row>
    <row r="1073" spans="1:76" ht="6" customHeight="1">
      <c r="A1073" s="69"/>
      <c r="O1073" s="91"/>
      <c r="P1073" s="94"/>
      <c r="W1073" s="9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69"/>
      <c r="BR1073" s="91"/>
      <c r="BS1073" s="94"/>
      <c r="BX1073" s="91"/>
    </row>
    <row r="1074" spans="1:76" ht="12" customHeight="1">
      <c r="A1074" s="69"/>
      <c r="O1074" s="91"/>
      <c r="P1074" s="94"/>
      <c r="W1074" s="91"/>
      <c r="X1074" s="6" t="s">
        <v>38</v>
      </c>
      <c r="Y1074" s="11" t="s">
        <v>75</v>
      </c>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69" t="s">
        <v>622</v>
      </c>
      <c r="BR1074" s="91"/>
      <c r="BS1074" s="94"/>
      <c r="BX1074" s="91"/>
    </row>
    <row r="1075" spans="1:76" ht="12" customHeight="1">
      <c r="A1075" s="69"/>
      <c r="O1075" s="91"/>
      <c r="P1075" s="94"/>
      <c r="W1075" s="91"/>
      <c r="X1075" s="67" t="s">
        <v>1048</v>
      </c>
      <c r="Y1075" s="647" t="s">
        <v>1049</v>
      </c>
      <c r="Z1075" s="623"/>
      <c r="AA1075" s="623"/>
      <c r="AB1075" s="623"/>
      <c r="AC1075" s="623"/>
      <c r="AD1075" s="623"/>
      <c r="AE1075" s="623"/>
      <c r="AF1075" s="623"/>
      <c r="AG1075" s="623"/>
      <c r="AH1075" s="623"/>
      <c r="AI1075" s="623"/>
      <c r="AJ1075" s="623"/>
      <c r="AK1075" s="623"/>
      <c r="AL1075" s="623"/>
      <c r="AM1075" s="623"/>
      <c r="AN1075" s="623"/>
      <c r="AO1075" s="623"/>
      <c r="AP1075" s="623"/>
      <c r="AQ1075" s="623"/>
      <c r="AR1075" s="623"/>
      <c r="AS1075" s="623"/>
      <c r="AT1075" s="623"/>
      <c r="AU1075" s="623"/>
      <c r="AV1075" s="623"/>
      <c r="AW1075" s="623"/>
      <c r="AX1075" s="623"/>
      <c r="AY1075" s="623"/>
      <c r="AZ1075" s="623"/>
      <c r="BA1075" s="623"/>
      <c r="BB1075" s="623"/>
      <c r="BC1075" s="623"/>
      <c r="BD1075" s="623"/>
      <c r="BE1075" s="623"/>
      <c r="BF1075" s="623"/>
      <c r="BG1075" s="623"/>
      <c r="BH1075" s="551"/>
      <c r="BI1075" s="69"/>
      <c r="BR1075" s="91"/>
      <c r="BS1075" s="94"/>
      <c r="BX1075" s="91"/>
    </row>
    <row r="1076" spans="1:76" ht="12" customHeight="1">
      <c r="A1076" s="69"/>
      <c r="O1076" s="91"/>
      <c r="P1076" s="94"/>
      <c r="W1076" s="91"/>
      <c r="X1076" s="11"/>
      <c r="Y1076" s="623"/>
      <c r="Z1076" s="623"/>
      <c r="AA1076" s="623"/>
      <c r="AB1076" s="623"/>
      <c r="AC1076" s="623"/>
      <c r="AD1076" s="623"/>
      <c r="AE1076" s="623"/>
      <c r="AF1076" s="623"/>
      <c r="AG1076" s="623"/>
      <c r="AH1076" s="623"/>
      <c r="AI1076" s="623"/>
      <c r="AJ1076" s="623"/>
      <c r="AK1076" s="623"/>
      <c r="AL1076" s="623"/>
      <c r="AM1076" s="623"/>
      <c r="AN1076" s="623"/>
      <c r="AO1076" s="623"/>
      <c r="AP1076" s="623"/>
      <c r="AQ1076" s="623"/>
      <c r="AR1076" s="623"/>
      <c r="AS1076" s="623"/>
      <c r="AT1076" s="623"/>
      <c r="AU1076" s="623"/>
      <c r="AV1076" s="623"/>
      <c r="AW1076" s="623"/>
      <c r="AX1076" s="623"/>
      <c r="AY1076" s="623"/>
      <c r="AZ1076" s="623"/>
      <c r="BA1076" s="623"/>
      <c r="BB1076" s="623"/>
      <c r="BC1076" s="623"/>
      <c r="BD1076" s="623"/>
      <c r="BE1076" s="623"/>
      <c r="BF1076" s="623"/>
      <c r="BG1076" s="623"/>
      <c r="BH1076" s="551"/>
      <c r="BI1076" s="69"/>
      <c r="BR1076" s="91"/>
      <c r="BS1076" s="94"/>
      <c r="BX1076" s="91"/>
    </row>
    <row r="1077" spans="1:76" ht="12" customHeight="1">
      <c r="A1077" s="69"/>
      <c r="O1077" s="91"/>
      <c r="P1077" s="94"/>
      <c r="W1077" s="91"/>
      <c r="X1077" s="11"/>
      <c r="Y1077" s="240" t="s">
        <v>1050</v>
      </c>
      <c r="Z1077" s="238"/>
      <c r="AA1077" s="238"/>
      <c r="AB1077" s="238"/>
      <c r="AC1077" s="238"/>
      <c r="AD1077" s="238"/>
      <c r="AE1077" s="238"/>
      <c r="AF1077" s="238"/>
      <c r="AG1077" s="238"/>
      <c r="AH1077" s="238"/>
      <c r="AI1077" s="238"/>
      <c r="AJ1077" s="238"/>
      <c r="AK1077" s="238"/>
      <c r="AL1077" s="238"/>
      <c r="AM1077" s="238"/>
      <c r="AN1077" s="238"/>
      <c r="AO1077" s="238"/>
      <c r="AP1077" s="238"/>
      <c r="AQ1077" s="238"/>
      <c r="AR1077" s="238"/>
      <c r="AS1077" s="238"/>
      <c r="AT1077" s="238"/>
      <c r="AU1077" s="238"/>
      <c r="AV1077" s="238"/>
      <c r="AW1077" s="238"/>
      <c r="AX1077" s="238"/>
      <c r="AY1077" s="238"/>
      <c r="AZ1077" s="238"/>
      <c r="BA1077" s="238"/>
      <c r="BB1077" s="238"/>
      <c r="BC1077" s="238"/>
      <c r="BD1077" s="238"/>
      <c r="BE1077" s="238"/>
      <c r="BF1077" s="238"/>
      <c r="BG1077" s="239"/>
      <c r="BH1077" s="11"/>
      <c r="BI1077" s="69"/>
      <c r="BR1077" s="91"/>
      <c r="BS1077" s="94"/>
      <c r="BX1077" s="91"/>
    </row>
    <row r="1078" spans="1:76" ht="12" customHeight="1">
      <c r="A1078" s="69"/>
      <c r="O1078" s="91"/>
      <c r="P1078" s="94"/>
      <c r="W1078" s="91"/>
      <c r="X1078" s="11"/>
      <c r="Y1078" s="94"/>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91"/>
      <c r="BH1078" s="11"/>
      <c r="BI1078" s="69"/>
      <c r="BR1078" s="91"/>
      <c r="BS1078" s="94"/>
      <c r="BX1078" s="91"/>
    </row>
    <row r="1079" spans="1:76" ht="12" customHeight="1">
      <c r="A1079" s="69"/>
      <c r="O1079" s="91"/>
      <c r="P1079" s="94"/>
      <c r="W1079" s="91"/>
      <c r="X1079" s="11"/>
      <c r="Y1079" s="94"/>
      <c r="Z1079" s="11"/>
      <c r="AA1079" s="11"/>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c r="BC1079" s="11"/>
      <c r="BD1079" s="11"/>
      <c r="BE1079" s="11"/>
      <c r="BF1079" s="11"/>
      <c r="BG1079" s="91"/>
      <c r="BH1079" s="11"/>
      <c r="BI1079" s="69"/>
      <c r="BR1079" s="91"/>
      <c r="BS1079" s="94"/>
      <c r="BX1079" s="91"/>
    </row>
    <row r="1080" spans="1:76" ht="12" customHeight="1">
      <c r="A1080" s="69"/>
      <c r="O1080" s="91"/>
      <c r="P1080" s="94"/>
      <c r="W1080" s="91"/>
      <c r="X1080" s="11"/>
      <c r="Y1080" s="94"/>
      <c r="Z1080" s="11"/>
      <c r="AA1080" s="11"/>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c r="BC1080" s="11"/>
      <c r="BD1080" s="11"/>
      <c r="BE1080" s="11"/>
      <c r="BF1080" s="11"/>
      <c r="BG1080" s="91"/>
      <c r="BH1080" s="11"/>
      <c r="BI1080" s="69"/>
      <c r="BR1080" s="91"/>
      <c r="BS1080" s="94"/>
      <c r="BX1080" s="91"/>
    </row>
    <row r="1081" spans="1:76" ht="12" customHeight="1">
      <c r="A1081" s="69"/>
      <c r="O1081" s="91"/>
      <c r="P1081" s="94"/>
      <c r="W1081" s="91"/>
      <c r="X1081" s="11"/>
      <c r="Y1081" s="118"/>
      <c r="Z1081" s="116"/>
      <c r="AA1081" s="116"/>
      <c r="AB1081" s="116"/>
      <c r="AC1081" s="116"/>
      <c r="AD1081" s="116"/>
      <c r="AE1081" s="116"/>
      <c r="AF1081" s="116"/>
      <c r="AG1081" s="116"/>
      <c r="AH1081" s="116"/>
      <c r="AI1081" s="116"/>
      <c r="AJ1081" s="116"/>
      <c r="AK1081" s="116"/>
      <c r="AL1081" s="116"/>
      <c r="AM1081" s="116"/>
      <c r="AN1081" s="116"/>
      <c r="AO1081" s="116"/>
      <c r="AP1081" s="116"/>
      <c r="AQ1081" s="116"/>
      <c r="AR1081" s="116"/>
      <c r="AS1081" s="116"/>
      <c r="AT1081" s="116"/>
      <c r="AU1081" s="116"/>
      <c r="AV1081" s="116"/>
      <c r="AW1081" s="116"/>
      <c r="AX1081" s="116"/>
      <c r="AY1081" s="116"/>
      <c r="AZ1081" s="116"/>
      <c r="BA1081" s="116"/>
      <c r="BB1081" s="116"/>
      <c r="BC1081" s="116"/>
      <c r="BD1081" s="116"/>
      <c r="BE1081" s="116"/>
      <c r="BF1081" s="116"/>
      <c r="BG1081" s="117"/>
      <c r="BH1081" s="11"/>
      <c r="BI1081" s="69"/>
      <c r="BR1081" s="91"/>
      <c r="BS1081" s="94"/>
      <c r="BX1081" s="91"/>
    </row>
    <row r="1082" spans="1:76" ht="12" customHeight="1">
      <c r="A1082" s="69"/>
      <c r="O1082" s="91"/>
      <c r="P1082" s="92"/>
      <c r="Q1082" s="5"/>
      <c r="R1082" s="5"/>
      <c r="S1082" s="5"/>
      <c r="T1082" s="5"/>
      <c r="U1082" s="5"/>
      <c r="V1082" s="5"/>
      <c r="W1082" s="93"/>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69"/>
      <c r="BR1082" s="91"/>
      <c r="BS1082" s="94"/>
      <c r="BX1082" s="91"/>
    </row>
    <row r="1083" spans="1:76" ht="12" customHeight="1">
      <c r="A1083" s="69"/>
      <c r="B1083" s="95" t="s">
        <v>1026</v>
      </c>
      <c r="C1083" s="450" t="s">
        <v>47</v>
      </c>
      <c r="D1083" s="458"/>
      <c r="E1083" s="458"/>
      <c r="F1083" s="458"/>
      <c r="G1083" s="458"/>
      <c r="H1083" s="458"/>
      <c r="I1083" s="458"/>
      <c r="J1083" s="458"/>
      <c r="K1083" s="458"/>
      <c r="L1083" s="458"/>
      <c r="M1083" s="458"/>
      <c r="N1083" s="458"/>
      <c r="O1083" s="459"/>
      <c r="P1083" s="92"/>
      <c r="Q1083" s="5" t="s">
        <v>87</v>
      </c>
      <c r="R1083" s="5"/>
      <c r="S1083" s="6" t="s">
        <v>88</v>
      </c>
      <c r="T1083" s="8"/>
      <c r="U1083" s="453" t="s">
        <v>89</v>
      </c>
      <c r="V1083" s="454"/>
      <c r="W1083" s="455"/>
      <c r="X1083" s="6" t="s">
        <v>38</v>
      </c>
      <c r="Y1083" s="456" t="s">
        <v>680</v>
      </c>
      <c r="Z1083" s="456"/>
      <c r="AA1083" s="456"/>
      <c r="AB1083" s="456"/>
      <c r="AC1083" s="456"/>
      <c r="AD1083" s="456"/>
      <c r="AE1083" s="456"/>
      <c r="AF1083" s="456"/>
      <c r="AG1083" s="456"/>
      <c r="AH1083" s="456"/>
      <c r="AI1083" s="456"/>
      <c r="AJ1083" s="456"/>
      <c r="AK1083" s="456"/>
      <c r="AL1083" s="456"/>
      <c r="AM1083" s="456"/>
      <c r="AN1083" s="456"/>
      <c r="AO1083" s="456"/>
      <c r="AP1083" s="456"/>
      <c r="AQ1083" s="456"/>
      <c r="AR1083" s="456"/>
      <c r="AS1083" s="456"/>
      <c r="AT1083" s="456"/>
      <c r="AU1083" s="456"/>
      <c r="AV1083" s="456"/>
      <c r="AW1083" s="456"/>
      <c r="AX1083" s="456"/>
      <c r="AY1083" s="456"/>
      <c r="AZ1083" s="456"/>
      <c r="BA1083" s="456"/>
      <c r="BB1083" s="456"/>
      <c r="BC1083" s="456"/>
      <c r="BD1083" s="456"/>
      <c r="BE1083" s="456"/>
      <c r="BF1083" s="456"/>
      <c r="BG1083" s="456"/>
      <c r="BH1083" s="457"/>
      <c r="BI1083" s="69" t="s">
        <v>1099</v>
      </c>
      <c r="BR1083" s="91"/>
      <c r="BS1083" s="94"/>
      <c r="BX1083" s="91"/>
    </row>
    <row r="1084" spans="1:76" ht="12" customHeight="1">
      <c r="A1084" s="69"/>
      <c r="C1084" s="458"/>
      <c r="D1084" s="458"/>
      <c r="E1084" s="458"/>
      <c r="F1084" s="458"/>
      <c r="G1084" s="458"/>
      <c r="H1084" s="458"/>
      <c r="I1084" s="458"/>
      <c r="J1084" s="458"/>
      <c r="K1084" s="458"/>
      <c r="L1084" s="458"/>
      <c r="M1084" s="458"/>
      <c r="N1084" s="458"/>
      <c r="O1084" s="459"/>
      <c r="P1084" s="92"/>
      <c r="Q1084" s="5" t="s">
        <v>105</v>
      </c>
      <c r="R1084" s="5"/>
      <c r="S1084" s="6"/>
      <c r="T1084" s="5"/>
      <c r="U1084" s="5"/>
      <c r="V1084" s="5"/>
      <c r="W1084" s="93"/>
      <c r="Y1084" s="456"/>
      <c r="Z1084" s="456"/>
      <c r="AA1084" s="456"/>
      <c r="AB1084" s="456"/>
      <c r="AC1084" s="456"/>
      <c r="AD1084" s="456"/>
      <c r="AE1084" s="456"/>
      <c r="AF1084" s="456"/>
      <c r="AG1084" s="456"/>
      <c r="AH1084" s="456"/>
      <c r="AI1084" s="456"/>
      <c r="AJ1084" s="456"/>
      <c r="AK1084" s="456"/>
      <c r="AL1084" s="456"/>
      <c r="AM1084" s="456"/>
      <c r="AN1084" s="456"/>
      <c r="AO1084" s="456"/>
      <c r="AP1084" s="456"/>
      <c r="AQ1084" s="456"/>
      <c r="AR1084" s="456"/>
      <c r="AS1084" s="456"/>
      <c r="AT1084" s="456"/>
      <c r="AU1084" s="456"/>
      <c r="AV1084" s="456"/>
      <c r="AW1084" s="456"/>
      <c r="AX1084" s="456"/>
      <c r="AY1084" s="456"/>
      <c r="AZ1084" s="456"/>
      <c r="BA1084" s="456"/>
      <c r="BB1084" s="456"/>
      <c r="BC1084" s="456"/>
      <c r="BD1084" s="456"/>
      <c r="BE1084" s="456"/>
      <c r="BF1084" s="456"/>
      <c r="BG1084" s="456"/>
      <c r="BH1084" s="457"/>
      <c r="BI1084" s="69"/>
      <c r="BR1084" s="91"/>
      <c r="BS1084" s="94"/>
      <c r="BX1084" s="91"/>
    </row>
    <row r="1085" spans="1:76" ht="12" customHeight="1">
      <c r="A1085" s="69"/>
      <c r="C1085" s="458"/>
      <c r="D1085" s="458"/>
      <c r="E1085" s="458"/>
      <c r="F1085" s="458"/>
      <c r="G1085" s="458"/>
      <c r="H1085" s="458"/>
      <c r="I1085" s="458"/>
      <c r="J1085" s="458"/>
      <c r="K1085" s="458"/>
      <c r="L1085" s="458"/>
      <c r="M1085" s="458"/>
      <c r="N1085" s="458"/>
      <c r="O1085" s="459"/>
      <c r="P1085" s="92"/>
      <c r="Q1085" s="5"/>
      <c r="R1085" s="5"/>
      <c r="S1085" s="5"/>
      <c r="T1085" s="5"/>
      <c r="U1085" s="5"/>
      <c r="V1085" s="5"/>
      <c r="W1085" s="93"/>
      <c r="Y1085" s="72"/>
      <c r="Z1085" s="72"/>
      <c r="AA1085" s="72"/>
      <c r="AB1085" s="72"/>
      <c r="AC1085" s="72"/>
      <c r="AD1085" s="72"/>
      <c r="AE1085" s="72"/>
      <c r="AF1085" s="72"/>
      <c r="AG1085" s="72"/>
      <c r="AH1085" s="72"/>
      <c r="AI1085" s="72"/>
      <c r="AJ1085" s="72"/>
      <c r="AK1085" s="72"/>
      <c r="AL1085" s="72"/>
      <c r="AM1085" s="72"/>
      <c r="AN1085" s="72"/>
      <c r="AO1085" s="72"/>
      <c r="AP1085" s="72"/>
      <c r="AQ1085" s="72"/>
      <c r="AR1085" s="72"/>
      <c r="AS1085" s="72"/>
      <c r="AT1085" s="72"/>
      <c r="AU1085" s="72"/>
      <c r="AV1085" s="72"/>
      <c r="AW1085" s="72"/>
      <c r="AX1085" s="72"/>
      <c r="AY1085" s="72"/>
      <c r="AZ1085" s="72"/>
      <c r="BA1085" s="72"/>
      <c r="BB1085" s="72"/>
      <c r="BC1085" s="72"/>
      <c r="BD1085" s="72"/>
      <c r="BE1085" s="72"/>
      <c r="BF1085" s="72"/>
      <c r="BG1085" s="72"/>
      <c r="BH1085" s="72"/>
      <c r="BI1085" s="69"/>
      <c r="BR1085" s="91"/>
      <c r="BS1085" s="94"/>
      <c r="BX1085" s="91"/>
    </row>
    <row r="1086" spans="1:76" ht="12" customHeight="1">
      <c r="A1086" s="69"/>
      <c r="O1086" s="91"/>
      <c r="P1086" s="94"/>
      <c r="W1086" s="91"/>
      <c r="X1086" s="6" t="s">
        <v>38</v>
      </c>
      <c r="Y1086" s="456" t="s">
        <v>70</v>
      </c>
      <c r="Z1086" s="456"/>
      <c r="AA1086" s="456"/>
      <c r="AB1086" s="456"/>
      <c r="AC1086" s="456"/>
      <c r="AD1086" s="456"/>
      <c r="AE1086" s="456"/>
      <c r="AF1086" s="456"/>
      <c r="AG1086" s="456"/>
      <c r="AH1086" s="456"/>
      <c r="AI1086" s="456"/>
      <c r="AJ1086" s="456"/>
      <c r="AK1086" s="456"/>
      <c r="AL1086" s="456"/>
      <c r="AM1086" s="456"/>
      <c r="AN1086" s="456"/>
      <c r="AO1086" s="456"/>
      <c r="AP1086" s="456"/>
      <c r="AQ1086" s="456"/>
      <c r="AR1086" s="456"/>
      <c r="AS1086" s="456"/>
      <c r="AT1086" s="456"/>
      <c r="AU1086" s="456"/>
      <c r="AV1086" s="456"/>
      <c r="AW1086" s="456"/>
      <c r="AX1086" s="456"/>
      <c r="AY1086" s="456"/>
      <c r="AZ1086" s="456"/>
      <c r="BA1086" s="456"/>
      <c r="BB1086" s="456"/>
      <c r="BC1086" s="456"/>
      <c r="BD1086" s="456"/>
      <c r="BE1086" s="456"/>
      <c r="BF1086" s="456"/>
      <c r="BG1086" s="456"/>
      <c r="BH1086" s="457"/>
      <c r="BI1086" s="69" t="s">
        <v>595</v>
      </c>
      <c r="BR1086" s="91"/>
      <c r="BS1086" s="94"/>
      <c r="BX1086" s="91"/>
    </row>
    <row r="1087" spans="1:76" ht="12" customHeight="1">
      <c r="A1087" s="69"/>
      <c r="O1087" s="91"/>
      <c r="P1087" s="94"/>
      <c r="W1087" s="91"/>
      <c r="Y1087" s="456"/>
      <c r="Z1087" s="456"/>
      <c r="AA1087" s="456"/>
      <c r="AB1087" s="456"/>
      <c r="AC1087" s="456"/>
      <c r="AD1087" s="456"/>
      <c r="AE1087" s="456"/>
      <c r="AF1087" s="456"/>
      <c r="AG1087" s="456"/>
      <c r="AH1087" s="456"/>
      <c r="AI1087" s="456"/>
      <c r="AJ1087" s="456"/>
      <c r="AK1087" s="456"/>
      <c r="AL1087" s="456"/>
      <c r="AM1087" s="456"/>
      <c r="AN1087" s="456"/>
      <c r="AO1087" s="456"/>
      <c r="AP1087" s="456"/>
      <c r="AQ1087" s="456"/>
      <c r="AR1087" s="456"/>
      <c r="AS1087" s="456"/>
      <c r="AT1087" s="456"/>
      <c r="AU1087" s="456"/>
      <c r="AV1087" s="456"/>
      <c r="AW1087" s="456"/>
      <c r="AX1087" s="456"/>
      <c r="AY1087" s="456"/>
      <c r="AZ1087" s="456"/>
      <c r="BA1087" s="456"/>
      <c r="BB1087" s="456"/>
      <c r="BC1087" s="456"/>
      <c r="BD1087" s="456"/>
      <c r="BE1087" s="456"/>
      <c r="BF1087" s="456"/>
      <c r="BG1087" s="456"/>
      <c r="BH1087" s="457"/>
      <c r="BI1087" s="69" t="s">
        <v>276</v>
      </c>
      <c r="BR1087" s="91"/>
      <c r="BS1087" s="94"/>
      <c r="BX1087" s="91"/>
    </row>
    <row r="1088" spans="1:76" ht="12" customHeight="1">
      <c r="A1088" s="114"/>
      <c r="B1088" s="115"/>
      <c r="C1088" s="115"/>
      <c r="D1088" s="116"/>
      <c r="E1088" s="116"/>
      <c r="F1088" s="116"/>
      <c r="G1088" s="116"/>
      <c r="H1088" s="116"/>
      <c r="I1088" s="116"/>
      <c r="J1088" s="116"/>
      <c r="K1088" s="116"/>
      <c r="L1088" s="116"/>
      <c r="M1088" s="116"/>
      <c r="N1088" s="116"/>
      <c r="O1088" s="117"/>
      <c r="P1088" s="118"/>
      <c r="Q1088" s="116"/>
      <c r="R1088" s="116"/>
      <c r="S1088" s="116"/>
      <c r="T1088" s="116"/>
      <c r="U1088" s="116"/>
      <c r="V1088" s="116"/>
      <c r="W1088" s="117"/>
      <c r="X1088" s="119"/>
      <c r="Y1088" s="233"/>
      <c r="Z1088" s="233"/>
      <c r="AA1088" s="233"/>
      <c r="AB1088" s="233"/>
      <c r="AC1088" s="233"/>
      <c r="AD1088" s="233"/>
      <c r="AE1088" s="233"/>
      <c r="AF1088" s="233"/>
      <c r="AG1088" s="233"/>
      <c r="AH1088" s="233"/>
      <c r="AI1088" s="233"/>
      <c r="AJ1088" s="233"/>
      <c r="AK1088" s="233"/>
      <c r="AL1088" s="233"/>
      <c r="AM1088" s="233"/>
      <c r="AN1088" s="233"/>
      <c r="AO1088" s="233"/>
      <c r="AP1088" s="233"/>
      <c r="AQ1088" s="233"/>
      <c r="AR1088" s="233"/>
      <c r="AS1088" s="233"/>
      <c r="AT1088" s="233"/>
      <c r="AU1088" s="233"/>
      <c r="AV1088" s="233"/>
      <c r="AW1088" s="233"/>
      <c r="AX1088" s="233"/>
      <c r="AY1088" s="233"/>
      <c r="AZ1088" s="233"/>
      <c r="BA1088" s="233"/>
      <c r="BB1088" s="233"/>
      <c r="BC1088" s="233"/>
      <c r="BD1088" s="233"/>
      <c r="BE1088" s="233"/>
      <c r="BF1088" s="233"/>
      <c r="BG1088" s="233"/>
      <c r="BH1088" s="234"/>
      <c r="BI1088" s="114"/>
      <c r="BJ1088" s="116"/>
      <c r="BK1088" s="116"/>
      <c r="BL1088" s="116"/>
      <c r="BM1088" s="116"/>
      <c r="BN1088" s="116"/>
      <c r="BO1088" s="116"/>
      <c r="BP1088" s="116"/>
      <c r="BQ1088" s="116"/>
      <c r="BR1088" s="117"/>
      <c r="BS1088" s="94"/>
      <c r="BX1088" s="91"/>
    </row>
    <row r="1089" spans="1:76" s="67" customFormat="1" ht="12" customHeight="1">
      <c r="A1089" s="309"/>
      <c r="B1089" s="310"/>
      <c r="C1089" s="310"/>
      <c r="O1089" s="311"/>
      <c r="P1089" s="312"/>
      <c r="W1089" s="311"/>
      <c r="X1089" s="149"/>
      <c r="BI1089" s="309"/>
      <c r="BR1089" s="311"/>
      <c r="BS1089" s="312"/>
      <c r="BX1089" s="311"/>
    </row>
    <row r="1090" spans="1:76" ht="12" customHeight="1">
      <c r="A1090" s="69"/>
      <c r="O1090" s="91"/>
      <c r="P1090" s="94"/>
      <c r="W1090" s="91"/>
      <c r="Y1090" s="6" t="s">
        <v>20</v>
      </c>
      <c r="Z1090" s="456" t="s">
        <v>681</v>
      </c>
      <c r="AA1090" s="456"/>
      <c r="AB1090" s="456"/>
      <c r="AC1090" s="456"/>
      <c r="AD1090" s="456"/>
      <c r="AE1090" s="456"/>
      <c r="AF1090" s="456"/>
      <c r="AG1090" s="456"/>
      <c r="AH1090" s="456"/>
      <c r="AI1090" s="456"/>
      <c r="AJ1090" s="456"/>
      <c r="AK1090" s="456"/>
      <c r="AL1090" s="456"/>
      <c r="AM1090" s="456"/>
      <c r="AN1090" s="456"/>
      <c r="AO1090" s="456"/>
      <c r="AP1090" s="456"/>
      <c r="AQ1090" s="456"/>
      <c r="AR1090" s="456"/>
      <c r="AS1090" s="456"/>
      <c r="AT1090" s="456"/>
      <c r="AU1090" s="456"/>
      <c r="AV1090" s="456"/>
      <c r="AW1090" s="456"/>
      <c r="AX1090" s="456"/>
      <c r="AY1090" s="456"/>
      <c r="AZ1090" s="456"/>
      <c r="BA1090" s="456"/>
      <c r="BB1090" s="456"/>
      <c r="BC1090" s="456"/>
      <c r="BD1090" s="456"/>
      <c r="BE1090" s="456"/>
      <c r="BF1090" s="456"/>
      <c r="BG1090" s="456"/>
      <c r="BH1090" s="457"/>
      <c r="BI1090" s="69" t="s">
        <v>646</v>
      </c>
      <c r="BR1090" s="91"/>
      <c r="BS1090" s="94"/>
      <c r="BX1090" s="91"/>
    </row>
    <row r="1091" spans="1:76" ht="12" customHeight="1">
      <c r="A1091" s="69"/>
      <c r="O1091" s="91"/>
      <c r="P1091" s="94"/>
      <c r="W1091" s="91"/>
      <c r="Y1091" s="11" t="s">
        <v>100</v>
      </c>
      <c r="Z1091" s="456"/>
      <c r="AA1091" s="456"/>
      <c r="AB1091" s="456"/>
      <c r="AC1091" s="456"/>
      <c r="AD1091" s="456"/>
      <c r="AE1091" s="456"/>
      <c r="AF1091" s="456"/>
      <c r="AG1091" s="456"/>
      <c r="AH1091" s="456"/>
      <c r="AI1091" s="456"/>
      <c r="AJ1091" s="456"/>
      <c r="AK1091" s="456"/>
      <c r="AL1091" s="456"/>
      <c r="AM1091" s="456"/>
      <c r="AN1091" s="456"/>
      <c r="AO1091" s="456"/>
      <c r="AP1091" s="456"/>
      <c r="AQ1091" s="456"/>
      <c r="AR1091" s="456"/>
      <c r="AS1091" s="456"/>
      <c r="AT1091" s="456"/>
      <c r="AU1091" s="456"/>
      <c r="AV1091" s="456"/>
      <c r="AW1091" s="456"/>
      <c r="AX1091" s="456"/>
      <c r="AY1091" s="456"/>
      <c r="AZ1091" s="456"/>
      <c r="BA1091" s="456"/>
      <c r="BB1091" s="456"/>
      <c r="BC1091" s="456"/>
      <c r="BD1091" s="456"/>
      <c r="BE1091" s="456"/>
      <c r="BF1091" s="456"/>
      <c r="BG1091" s="456"/>
      <c r="BH1091" s="457"/>
      <c r="BI1091" s="69" t="s">
        <v>275</v>
      </c>
      <c r="BR1091" s="91"/>
      <c r="BS1091" s="94"/>
      <c r="BX1091" s="91"/>
    </row>
    <row r="1092" spans="1:76" ht="12" customHeight="1">
      <c r="A1092" s="69"/>
      <c r="O1092" s="91"/>
      <c r="P1092" s="94"/>
      <c r="W1092" s="91"/>
      <c r="Y1092" s="11"/>
      <c r="Z1092" s="456"/>
      <c r="AA1092" s="456"/>
      <c r="AB1092" s="456"/>
      <c r="AC1092" s="456"/>
      <c r="AD1092" s="456"/>
      <c r="AE1092" s="456"/>
      <c r="AF1092" s="456"/>
      <c r="AG1092" s="456"/>
      <c r="AH1092" s="456"/>
      <c r="AI1092" s="456"/>
      <c r="AJ1092" s="456"/>
      <c r="AK1092" s="456"/>
      <c r="AL1092" s="456"/>
      <c r="AM1092" s="456"/>
      <c r="AN1092" s="456"/>
      <c r="AO1092" s="456"/>
      <c r="AP1092" s="456"/>
      <c r="AQ1092" s="456"/>
      <c r="AR1092" s="456"/>
      <c r="AS1092" s="456"/>
      <c r="AT1092" s="456"/>
      <c r="AU1092" s="456"/>
      <c r="AV1092" s="456"/>
      <c r="AW1092" s="456"/>
      <c r="AX1092" s="456"/>
      <c r="AY1092" s="456"/>
      <c r="AZ1092" s="456"/>
      <c r="BA1092" s="456"/>
      <c r="BB1092" s="456"/>
      <c r="BC1092" s="456"/>
      <c r="BD1092" s="456"/>
      <c r="BE1092" s="456"/>
      <c r="BF1092" s="456"/>
      <c r="BG1092" s="456"/>
      <c r="BH1092" s="457"/>
      <c r="BI1092" s="69"/>
      <c r="BR1092" s="91"/>
      <c r="BS1092" s="94"/>
      <c r="BX1092" s="91"/>
    </row>
    <row r="1093" spans="1:76" ht="12" customHeight="1">
      <c r="A1093" s="69"/>
      <c r="O1093" s="91"/>
      <c r="P1093" s="94"/>
      <c r="W1093" s="91"/>
      <c r="Y1093" s="11"/>
      <c r="Z1093" s="456"/>
      <c r="AA1093" s="456"/>
      <c r="AB1093" s="456"/>
      <c r="AC1093" s="456"/>
      <c r="AD1093" s="456"/>
      <c r="AE1093" s="456"/>
      <c r="AF1093" s="456"/>
      <c r="AG1093" s="456"/>
      <c r="AH1093" s="456"/>
      <c r="AI1093" s="456"/>
      <c r="AJ1093" s="456"/>
      <c r="AK1093" s="456"/>
      <c r="AL1093" s="456"/>
      <c r="AM1093" s="456"/>
      <c r="AN1093" s="456"/>
      <c r="AO1093" s="456"/>
      <c r="AP1093" s="456"/>
      <c r="AQ1093" s="456"/>
      <c r="AR1093" s="456"/>
      <c r="AS1093" s="456"/>
      <c r="AT1093" s="456"/>
      <c r="AU1093" s="456"/>
      <c r="AV1093" s="456"/>
      <c r="AW1093" s="456"/>
      <c r="AX1093" s="456"/>
      <c r="AY1093" s="456"/>
      <c r="AZ1093" s="456"/>
      <c r="BA1093" s="456"/>
      <c r="BB1093" s="456"/>
      <c r="BC1093" s="456"/>
      <c r="BD1093" s="456"/>
      <c r="BE1093" s="456"/>
      <c r="BF1093" s="456"/>
      <c r="BG1093" s="456"/>
      <c r="BH1093" s="457"/>
      <c r="BI1093" s="69"/>
      <c r="BR1093" s="91"/>
      <c r="BS1093" s="94"/>
      <c r="BX1093" s="91"/>
    </row>
    <row r="1094" spans="1:76" ht="12" customHeight="1">
      <c r="A1094" s="69"/>
      <c r="O1094" s="91"/>
      <c r="P1094" s="94"/>
      <c r="W1094" s="91"/>
      <c r="Y1094" s="11"/>
      <c r="Z1094" s="72"/>
      <c r="AA1094" s="72"/>
      <c r="AB1094" s="72"/>
      <c r="AC1094" s="72"/>
      <c r="AD1094" s="72"/>
      <c r="AE1094" s="72"/>
      <c r="AF1094" s="72"/>
      <c r="AG1094" s="72"/>
      <c r="AH1094" s="72"/>
      <c r="AI1094" s="72"/>
      <c r="AJ1094" s="72"/>
      <c r="AK1094" s="72"/>
      <c r="AL1094" s="72"/>
      <c r="AM1094" s="72"/>
      <c r="AN1094" s="72"/>
      <c r="AO1094" s="72"/>
      <c r="AP1094" s="72"/>
      <c r="AQ1094" s="72"/>
      <c r="AR1094" s="72"/>
      <c r="AS1094" s="72"/>
      <c r="AT1094" s="72"/>
      <c r="AU1094" s="72"/>
      <c r="AV1094" s="72"/>
      <c r="AW1094" s="72"/>
      <c r="AX1094" s="72"/>
      <c r="AY1094" s="72"/>
      <c r="AZ1094" s="72"/>
      <c r="BA1094" s="72"/>
      <c r="BB1094" s="72"/>
      <c r="BC1094" s="72"/>
      <c r="BD1094" s="72"/>
      <c r="BE1094" s="72"/>
      <c r="BF1094" s="72"/>
      <c r="BG1094" s="72"/>
      <c r="BH1094" s="72"/>
      <c r="BI1094" s="69"/>
      <c r="BR1094" s="91"/>
      <c r="BS1094" s="94"/>
      <c r="BX1094" s="91"/>
    </row>
    <row r="1095" spans="1:76" ht="12" customHeight="1">
      <c r="A1095" s="69"/>
      <c r="O1095" s="91"/>
      <c r="P1095" s="94"/>
      <c r="W1095" s="91"/>
      <c r="X1095" s="6" t="s">
        <v>38</v>
      </c>
      <c r="Y1095" s="456" t="s">
        <v>7</v>
      </c>
      <c r="Z1095" s="456"/>
      <c r="AA1095" s="456"/>
      <c r="AB1095" s="456"/>
      <c r="AC1095" s="456"/>
      <c r="AD1095" s="456"/>
      <c r="AE1095" s="456"/>
      <c r="AF1095" s="456"/>
      <c r="AG1095" s="456"/>
      <c r="AH1095" s="456"/>
      <c r="AI1095" s="456"/>
      <c r="AJ1095" s="456"/>
      <c r="AK1095" s="456"/>
      <c r="AL1095" s="456"/>
      <c r="AM1095" s="456"/>
      <c r="AN1095" s="456"/>
      <c r="AO1095" s="456"/>
      <c r="AP1095" s="456"/>
      <c r="AQ1095" s="456"/>
      <c r="AR1095" s="456"/>
      <c r="AS1095" s="456"/>
      <c r="AT1095" s="456"/>
      <c r="AU1095" s="456"/>
      <c r="AV1095" s="456"/>
      <c r="AW1095" s="456"/>
      <c r="AX1095" s="456"/>
      <c r="AY1095" s="456"/>
      <c r="AZ1095" s="456"/>
      <c r="BA1095" s="456"/>
      <c r="BB1095" s="456"/>
      <c r="BC1095" s="456"/>
      <c r="BD1095" s="456"/>
      <c r="BE1095" s="456"/>
      <c r="BF1095" s="456"/>
      <c r="BG1095" s="456"/>
      <c r="BH1095" s="457"/>
      <c r="BI1095" s="69" t="s">
        <v>101</v>
      </c>
      <c r="BR1095" s="91"/>
      <c r="BS1095" s="94"/>
      <c r="BX1095" s="91"/>
    </row>
    <row r="1096" spans="1:76" ht="12" customHeight="1">
      <c r="A1096" s="69"/>
      <c r="O1096" s="91"/>
      <c r="P1096" s="94"/>
      <c r="W1096" s="91"/>
      <c r="Y1096" s="456"/>
      <c r="Z1096" s="456"/>
      <c r="AA1096" s="456"/>
      <c r="AB1096" s="456"/>
      <c r="AC1096" s="456"/>
      <c r="AD1096" s="456"/>
      <c r="AE1096" s="456"/>
      <c r="AF1096" s="456"/>
      <c r="AG1096" s="456"/>
      <c r="AH1096" s="456"/>
      <c r="AI1096" s="456"/>
      <c r="AJ1096" s="456"/>
      <c r="AK1096" s="456"/>
      <c r="AL1096" s="456"/>
      <c r="AM1096" s="456"/>
      <c r="AN1096" s="456"/>
      <c r="AO1096" s="456"/>
      <c r="AP1096" s="456"/>
      <c r="AQ1096" s="456"/>
      <c r="AR1096" s="456"/>
      <c r="AS1096" s="456"/>
      <c r="AT1096" s="456"/>
      <c r="AU1096" s="456"/>
      <c r="AV1096" s="456"/>
      <c r="AW1096" s="456"/>
      <c r="AX1096" s="456"/>
      <c r="AY1096" s="456"/>
      <c r="AZ1096" s="456"/>
      <c r="BA1096" s="456"/>
      <c r="BB1096" s="456"/>
      <c r="BC1096" s="456"/>
      <c r="BD1096" s="456"/>
      <c r="BE1096" s="456"/>
      <c r="BF1096" s="456"/>
      <c r="BG1096" s="456"/>
      <c r="BH1096" s="457"/>
      <c r="BI1096" s="69"/>
      <c r="BR1096" s="91"/>
      <c r="BS1096" s="94"/>
      <c r="BX1096" s="91"/>
    </row>
    <row r="1097" spans="1:76" ht="12" customHeight="1">
      <c r="A1097" s="69"/>
      <c r="O1097" s="91"/>
      <c r="P1097" s="94"/>
      <c r="W1097" s="91"/>
      <c r="Y1097" s="456"/>
      <c r="Z1097" s="456"/>
      <c r="AA1097" s="456"/>
      <c r="AB1097" s="456"/>
      <c r="AC1097" s="456"/>
      <c r="AD1097" s="456"/>
      <c r="AE1097" s="456"/>
      <c r="AF1097" s="456"/>
      <c r="AG1097" s="456"/>
      <c r="AH1097" s="456"/>
      <c r="AI1097" s="456"/>
      <c r="AJ1097" s="456"/>
      <c r="AK1097" s="456"/>
      <c r="AL1097" s="456"/>
      <c r="AM1097" s="456"/>
      <c r="AN1097" s="456"/>
      <c r="AO1097" s="456"/>
      <c r="AP1097" s="456"/>
      <c r="AQ1097" s="456"/>
      <c r="AR1097" s="456"/>
      <c r="AS1097" s="456"/>
      <c r="AT1097" s="456"/>
      <c r="AU1097" s="456"/>
      <c r="AV1097" s="456"/>
      <c r="AW1097" s="456"/>
      <c r="AX1097" s="456"/>
      <c r="AY1097" s="456"/>
      <c r="AZ1097" s="456"/>
      <c r="BA1097" s="456"/>
      <c r="BB1097" s="456"/>
      <c r="BC1097" s="456"/>
      <c r="BD1097" s="456"/>
      <c r="BE1097" s="456"/>
      <c r="BF1097" s="456"/>
      <c r="BG1097" s="456"/>
      <c r="BH1097" s="457"/>
      <c r="BI1097" s="69"/>
      <c r="BR1097" s="91"/>
      <c r="BS1097" s="94"/>
      <c r="BX1097" s="91"/>
    </row>
    <row r="1098" spans="1:76" ht="12" customHeight="1">
      <c r="A1098" s="69"/>
      <c r="O1098" s="91"/>
      <c r="P1098" s="94"/>
      <c r="W1098" s="91"/>
      <c r="Y1098" s="11"/>
      <c r="AA1098" s="11"/>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69"/>
      <c r="BR1098" s="91"/>
      <c r="BS1098" s="94"/>
      <c r="BX1098" s="91"/>
    </row>
    <row r="1099" spans="1:76" s="5" customFormat="1" ht="12" customHeight="1">
      <c r="A1099" s="92"/>
      <c r="O1099" s="93"/>
      <c r="P1099" s="92"/>
      <c r="W1099" s="93"/>
      <c r="X1099" s="6" t="s">
        <v>295</v>
      </c>
      <c r="Y1099" s="440" t="s">
        <v>990</v>
      </c>
      <c r="Z1099" s="440"/>
      <c r="AA1099" s="440"/>
      <c r="AB1099" s="440"/>
      <c r="AC1099" s="440"/>
      <c r="AD1099" s="440"/>
      <c r="AE1099" s="440"/>
      <c r="AF1099" s="440"/>
      <c r="AG1099" s="440"/>
      <c r="AH1099" s="440"/>
      <c r="AI1099" s="440"/>
      <c r="AJ1099" s="440"/>
      <c r="AK1099" s="440"/>
      <c r="AL1099" s="440"/>
      <c r="AM1099" s="440"/>
      <c r="AN1099" s="440"/>
      <c r="AO1099" s="440"/>
      <c r="AP1099" s="440"/>
      <c r="AQ1099" s="440"/>
      <c r="AR1099" s="440"/>
      <c r="AS1099" s="440"/>
      <c r="AT1099" s="440"/>
      <c r="AU1099" s="440"/>
      <c r="AV1099" s="440"/>
      <c r="AW1099" s="440"/>
      <c r="AX1099" s="440"/>
      <c r="AY1099" s="440"/>
      <c r="AZ1099" s="440"/>
      <c r="BA1099" s="440"/>
      <c r="BB1099" s="440"/>
      <c r="BC1099" s="440"/>
      <c r="BD1099" s="440"/>
      <c r="BE1099" s="440"/>
      <c r="BF1099" s="440"/>
      <c r="BG1099" s="440"/>
      <c r="BH1099" s="441"/>
      <c r="BI1099" s="556" t="s">
        <v>1159</v>
      </c>
      <c r="BJ1099" s="433"/>
      <c r="BK1099" s="433"/>
      <c r="BL1099" s="433"/>
      <c r="BM1099" s="433"/>
      <c r="BN1099" s="433"/>
      <c r="BO1099" s="433"/>
      <c r="BP1099" s="433"/>
      <c r="BQ1099" s="433"/>
      <c r="BR1099" s="434"/>
      <c r="BS1099" s="92"/>
      <c r="BX1099" s="93"/>
    </row>
    <row r="1100" spans="1:76" s="5" customFormat="1" ht="12" customHeight="1">
      <c r="A1100" s="92"/>
      <c r="O1100" s="93"/>
      <c r="P1100" s="92"/>
      <c r="W1100" s="93"/>
      <c r="X1100" s="6"/>
      <c r="Y1100" s="6" t="s">
        <v>88</v>
      </c>
      <c r="Z1100" s="440" t="s">
        <v>991</v>
      </c>
      <c r="AA1100" s="440"/>
      <c r="AB1100" s="440"/>
      <c r="AC1100" s="440"/>
      <c r="AD1100" s="440"/>
      <c r="AE1100" s="440"/>
      <c r="AF1100" s="440"/>
      <c r="AG1100" s="440"/>
      <c r="AH1100" s="440"/>
      <c r="AI1100" s="440"/>
      <c r="AJ1100" s="440"/>
      <c r="AK1100" s="440"/>
      <c r="AL1100" s="440"/>
      <c r="AM1100" s="440"/>
      <c r="AN1100" s="440"/>
      <c r="AO1100" s="440"/>
      <c r="AP1100" s="440"/>
      <c r="AQ1100" s="440"/>
      <c r="AR1100" s="440"/>
      <c r="AS1100" s="440"/>
      <c r="AT1100" s="440"/>
      <c r="AU1100" s="440"/>
      <c r="AV1100" s="440"/>
      <c r="AW1100" s="440"/>
      <c r="AX1100" s="440"/>
      <c r="AY1100" s="440"/>
      <c r="AZ1100" s="440"/>
      <c r="BA1100" s="440"/>
      <c r="BB1100" s="440"/>
      <c r="BC1100" s="440"/>
      <c r="BD1100" s="440"/>
      <c r="BE1100" s="440"/>
      <c r="BF1100" s="440"/>
      <c r="BG1100" s="440"/>
      <c r="BH1100" s="441"/>
      <c r="BI1100" s="332"/>
      <c r="BJ1100" s="333"/>
      <c r="BK1100" s="333"/>
      <c r="BL1100" s="333"/>
      <c r="BM1100" s="333"/>
      <c r="BN1100" s="333"/>
      <c r="BO1100" s="333"/>
      <c r="BP1100" s="333"/>
      <c r="BQ1100" s="333"/>
      <c r="BR1100" s="334"/>
      <c r="BS1100" s="92"/>
      <c r="BX1100" s="93"/>
    </row>
    <row r="1101" spans="1:76" s="5" customFormat="1" ht="12" customHeight="1">
      <c r="A1101" s="92"/>
      <c r="O1101" s="93"/>
      <c r="P1101" s="92"/>
      <c r="W1101" s="93"/>
      <c r="X1101" s="6"/>
      <c r="Y1101" s="6"/>
      <c r="Z1101" s="440"/>
      <c r="AA1101" s="440"/>
      <c r="AB1101" s="440"/>
      <c r="AC1101" s="440"/>
      <c r="AD1101" s="440"/>
      <c r="AE1101" s="440"/>
      <c r="AF1101" s="440"/>
      <c r="AG1101" s="440"/>
      <c r="AH1101" s="440"/>
      <c r="AI1101" s="440"/>
      <c r="AJ1101" s="440"/>
      <c r="AK1101" s="440"/>
      <c r="AL1101" s="440"/>
      <c r="AM1101" s="440"/>
      <c r="AN1101" s="440"/>
      <c r="AO1101" s="440"/>
      <c r="AP1101" s="440"/>
      <c r="AQ1101" s="440"/>
      <c r="AR1101" s="440"/>
      <c r="AS1101" s="440"/>
      <c r="AT1101" s="440"/>
      <c r="AU1101" s="440"/>
      <c r="AV1101" s="440"/>
      <c r="AW1101" s="440"/>
      <c r="AX1101" s="440"/>
      <c r="AY1101" s="440"/>
      <c r="AZ1101" s="440"/>
      <c r="BA1101" s="440"/>
      <c r="BB1101" s="440"/>
      <c r="BC1101" s="440"/>
      <c r="BD1101" s="440"/>
      <c r="BE1101" s="440"/>
      <c r="BF1101" s="440"/>
      <c r="BG1101" s="440"/>
      <c r="BH1101" s="441"/>
      <c r="BI1101" s="92"/>
      <c r="BR1101" s="93"/>
      <c r="BS1101" s="92"/>
      <c r="BX1101" s="93"/>
    </row>
    <row r="1102" spans="1:76" s="5" customFormat="1" ht="12" customHeight="1">
      <c r="A1102" s="92"/>
      <c r="O1102" s="93"/>
      <c r="P1102" s="92"/>
      <c r="W1102" s="93"/>
      <c r="X1102" s="6"/>
      <c r="Y1102" s="6" t="s">
        <v>88</v>
      </c>
      <c r="Z1102" s="153" t="s">
        <v>1015</v>
      </c>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92"/>
      <c r="BR1102" s="93"/>
      <c r="BS1102" s="92"/>
      <c r="BX1102" s="93"/>
    </row>
    <row r="1103" spans="1:76" ht="12" customHeight="1">
      <c r="A1103" s="69"/>
      <c r="O1103" s="91"/>
      <c r="P1103" s="94"/>
      <c r="W1103" s="91"/>
      <c r="Y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69"/>
      <c r="BR1103" s="91"/>
      <c r="BS1103" s="94"/>
      <c r="BX1103" s="91"/>
    </row>
    <row r="1104" spans="1:76" ht="12" customHeight="1">
      <c r="A1104" s="69"/>
      <c r="O1104" s="91"/>
      <c r="P1104" s="94"/>
      <c r="W1104" s="91"/>
      <c r="X1104" s="6" t="s">
        <v>38</v>
      </c>
      <c r="Y1104" s="456" t="s">
        <v>682</v>
      </c>
      <c r="Z1104" s="456"/>
      <c r="AA1104" s="456"/>
      <c r="AB1104" s="456"/>
      <c r="AC1104" s="456"/>
      <c r="AD1104" s="456"/>
      <c r="AE1104" s="456"/>
      <c r="AF1104" s="456"/>
      <c r="AG1104" s="456"/>
      <c r="AH1104" s="456"/>
      <c r="AI1104" s="456"/>
      <c r="AJ1104" s="456"/>
      <c r="AK1104" s="456"/>
      <c r="AL1104" s="456"/>
      <c r="AM1104" s="456"/>
      <c r="AN1104" s="456"/>
      <c r="AO1104" s="456"/>
      <c r="AP1104" s="456"/>
      <c r="AQ1104" s="456"/>
      <c r="AR1104" s="456"/>
      <c r="AS1104" s="456"/>
      <c r="AT1104" s="456"/>
      <c r="AU1104" s="456"/>
      <c r="AV1104" s="456"/>
      <c r="AW1104" s="456"/>
      <c r="AX1104" s="456"/>
      <c r="AY1104" s="456"/>
      <c r="AZ1104" s="456"/>
      <c r="BA1104" s="456"/>
      <c r="BB1104" s="456"/>
      <c r="BC1104" s="456"/>
      <c r="BD1104" s="456"/>
      <c r="BE1104" s="456"/>
      <c r="BF1104" s="456"/>
      <c r="BG1104" s="456"/>
      <c r="BH1104" s="457"/>
      <c r="BI1104" s="69" t="s">
        <v>595</v>
      </c>
      <c r="BR1104" s="91"/>
      <c r="BS1104" s="94"/>
      <c r="BX1104" s="91"/>
    </row>
    <row r="1105" spans="1:76" ht="12" customHeight="1">
      <c r="A1105" s="69"/>
      <c r="O1105" s="91"/>
      <c r="P1105" s="94"/>
      <c r="W1105" s="91"/>
      <c r="Y1105" s="456"/>
      <c r="Z1105" s="456"/>
      <c r="AA1105" s="456"/>
      <c r="AB1105" s="456"/>
      <c r="AC1105" s="456"/>
      <c r="AD1105" s="456"/>
      <c r="AE1105" s="456"/>
      <c r="AF1105" s="456"/>
      <c r="AG1105" s="456"/>
      <c r="AH1105" s="456"/>
      <c r="AI1105" s="456"/>
      <c r="AJ1105" s="456"/>
      <c r="AK1105" s="456"/>
      <c r="AL1105" s="456"/>
      <c r="AM1105" s="456"/>
      <c r="AN1105" s="456"/>
      <c r="AO1105" s="456"/>
      <c r="AP1105" s="456"/>
      <c r="AQ1105" s="456"/>
      <c r="AR1105" s="456"/>
      <c r="AS1105" s="456"/>
      <c r="AT1105" s="456"/>
      <c r="AU1105" s="456"/>
      <c r="AV1105" s="456"/>
      <c r="AW1105" s="456"/>
      <c r="AX1105" s="456"/>
      <c r="AY1105" s="456"/>
      <c r="AZ1105" s="456"/>
      <c r="BA1105" s="456"/>
      <c r="BB1105" s="456"/>
      <c r="BC1105" s="456"/>
      <c r="BD1105" s="456"/>
      <c r="BE1105" s="456"/>
      <c r="BF1105" s="456"/>
      <c r="BG1105" s="456"/>
      <c r="BH1105" s="457"/>
      <c r="BI1105" s="69" t="s">
        <v>647</v>
      </c>
      <c r="BR1105" s="91"/>
      <c r="BS1105" s="94"/>
      <c r="BX1105" s="91"/>
    </row>
    <row r="1106" spans="1:76" ht="12" customHeight="1">
      <c r="A1106" s="69"/>
      <c r="O1106" s="91"/>
      <c r="P1106" s="94"/>
      <c r="W1106" s="91"/>
      <c r="Y1106" s="456"/>
      <c r="Z1106" s="456"/>
      <c r="AA1106" s="456"/>
      <c r="AB1106" s="456"/>
      <c r="AC1106" s="456"/>
      <c r="AD1106" s="456"/>
      <c r="AE1106" s="456"/>
      <c r="AF1106" s="456"/>
      <c r="AG1106" s="456"/>
      <c r="AH1106" s="456"/>
      <c r="AI1106" s="456"/>
      <c r="AJ1106" s="456"/>
      <c r="AK1106" s="456"/>
      <c r="AL1106" s="456"/>
      <c r="AM1106" s="456"/>
      <c r="AN1106" s="456"/>
      <c r="AO1106" s="456"/>
      <c r="AP1106" s="456"/>
      <c r="AQ1106" s="456"/>
      <c r="AR1106" s="456"/>
      <c r="AS1106" s="456"/>
      <c r="AT1106" s="456"/>
      <c r="AU1106" s="456"/>
      <c r="AV1106" s="456"/>
      <c r="AW1106" s="456"/>
      <c r="AX1106" s="456"/>
      <c r="AY1106" s="456"/>
      <c r="AZ1106" s="456"/>
      <c r="BA1106" s="456"/>
      <c r="BB1106" s="456"/>
      <c r="BC1106" s="456"/>
      <c r="BD1106" s="456"/>
      <c r="BE1106" s="456"/>
      <c r="BF1106" s="456"/>
      <c r="BG1106" s="456"/>
      <c r="BH1106" s="457"/>
      <c r="BI1106" s="69" t="s">
        <v>201</v>
      </c>
      <c r="BR1106" s="91"/>
      <c r="BS1106" s="94"/>
      <c r="BX1106" s="91"/>
    </row>
    <row r="1107" spans="1:76" ht="12" customHeight="1">
      <c r="A1107" s="69"/>
      <c r="O1107" s="91"/>
      <c r="P1107" s="94"/>
      <c r="W1107" s="91"/>
      <c r="Y1107" s="456"/>
      <c r="Z1107" s="456"/>
      <c r="AA1107" s="456"/>
      <c r="AB1107" s="456"/>
      <c r="AC1107" s="456"/>
      <c r="AD1107" s="456"/>
      <c r="AE1107" s="456"/>
      <c r="AF1107" s="456"/>
      <c r="AG1107" s="456"/>
      <c r="AH1107" s="456"/>
      <c r="AI1107" s="456"/>
      <c r="AJ1107" s="456"/>
      <c r="AK1107" s="456"/>
      <c r="AL1107" s="456"/>
      <c r="AM1107" s="456"/>
      <c r="AN1107" s="456"/>
      <c r="AO1107" s="456"/>
      <c r="AP1107" s="456"/>
      <c r="AQ1107" s="456"/>
      <c r="AR1107" s="456"/>
      <c r="AS1107" s="456"/>
      <c r="AT1107" s="456"/>
      <c r="AU1107" s="456"/>
      <c r="AV1107" s="456"/>
      <c r="AW1107" s="456"/>
      <c r="AX1107" s="456"/>
      <c r="AY1107" s="456"/>
      <c r="AZ1107" s="456"/>
      <c r="BA1107" s="456"/>
      <c r="BB1107" s="456"/>
      <c r="BC1107" s="456"/>
      <c r="BD1107" s="456"/>
      <c r="BE1107" s="456"/>
      <c r="BF1107" s="456"/>
      <c r="BG1107" s="456"/>
      <c r="BH1107" s="457"/>
      <c r="BI1107" s="69"/>
      <c r="BR1107" s="91"/>
      <c r="BS1107" s="94"/>
      <c r="BX1107" s="91"/>
    </row>
    <row r="1108" spans="1:76" s="5" customFormat="1" ht="12" customHeight="1">
      <c r="A1108" s="98"/>
      <c r="B1108" s="9"/>
      <c r="C1108" s="9"/>
      <c r="O1108" s="93"/>
      <c r="P1108" s="92"/>
      <c r="W1108" s="93"/>
      <c r="X1108" s="6"/>
      <c r="Y1108" s="456"/>
      <c r="Z1108" s="456"/>
      <c r="AA1108" s="456"/>
      <c r="AB1108" s="456"/>
      <c r="AC1108" s="456"/>
      <c r="AD1108" s="456"/>
      <c r="AE1108" s="456"/>
      <c r="AF1108" s="456"/>
      <c r="AG1108" s="456"/>
      <c r="AH1108" s="456"/>
      <c r="AI1108" s="456"/>
      <c r="AJ1108" s="456"/>
      <c r="AK1108" s="456"/>
      <c r="AL1108" s="456"/>
      <c r="AM1108" s="456"/>
      <c r="AN1108" s="456"/>
      <c r="AO1108" s="456"/>
      <c r="AP1108" s="456"/>
      <c r="AQ1108" s="456"/>
      <c r="AR1108" s="456"/>
      <c r="AS1108" s="456"/>
      <c r="AT1108" s="456"/>
      <c r="AU1108" s="456"/>
      <c r="AV1108" s="456"/>
      <c r="AW1108" s="456"/>
      <c r="AX1108" s="456"/>
      <c r="AY1108" s="456"/>
      <c r="AZ1108" s="456"/>
      <c r="BA1108" s="456"/>
      <c r="BB1108" s="456"/>
      <c r="BC1108" s="456"/>
      <c r="BD1108" s="456"/>
      <c r="BE1108" s="456"/>
      <c r="BF1108" s="456"/>
      <c r="BG1108" s="456"/>
      <c r="BH1108" s="457"/>
      <c r="BI1108" s="98"/>
      <c r="BR1108" s="93"/>
      <c r="BS1108" s="92"/>
      <c r="BX1108" s="93"/>
    </row>
    <row r="1109" spans="1:76" ht="12" customHeight="1">
      <c r="A1109" s="69"/>
      <c r="O1109" s="91"/>
      <c r="P1109" s="94"/>
      <c r="W1109" s="91"/>
      <c r="Y1109" s="103"/>
      <c r="Z1109" s="72"/>
      <c r="AA1109" s="106"/>
      <c r="AB1109" s="106"/>
      <c r="AC1109" s="106"/>
      <c r="AD1109" s="106"/>
      <c r="AE1109" s="106"/>
      <c r="AF1109" s="106"/>
      <c r="AG1109" s="106"/>
      <c r="AH1109" s="106"/>
      <c r="AI1109" s="106"/>
      <c r="AJ1109" s="106"/>
      <c r="AK1109" s="106"/>
      <c r="AL1109" s="106"/>
      <c r="AM1109" s="106"/>
      <c r="AN1109" s="106"/>
      <c r="AO1109" s="106"/>
      <c r="AP1109" s="106"/>
      <c r="AQ1109" s="106"/>
      <c r="AR1109" s="106"/>
      <c r="AS1109" s="106"/>
      <c r="AT1109" s="106"/>
      <c r="AU1109" s="106"/>
      <c r="AV1109" s="106"/>
      <c r="AW1109" s="106"/>
      <c r="AX1109" s="106"/>
      <c r="AY1109" s="106"/>
      <c r="AZ1109" s="106"/>
      <c r="BA1109" s="106"/>
      <c r="BB1109" s="106"/>
      <c r="BC1109" s="106"/>
      <c r="BD1109" s="106"/>
      <c r="BE1109" s="106"/>
      <c r="BF1109" s="106"/>
      <c r="BG1109" s="106"/>
      <c r="BH1109" s="107"/>
      <c r="BI1109" s="69"/>
      <c r="BR1109" s="91"/>
      <c r="BS1109" s="94"/>
      <c r="BX1109" s="91"/>
    </row>
    <row r="1110" spans="1:76" ht="12" customHeight="1">
      <c r="A1110" s="69"/>
      <c r="O1110" s="91"/>
      <c r="P1110" s="94"/>
      <c r="T1110" s="149" t="s">
        <v>1048</v>
      </c>
      <c r="U1110" s="150" t="s">
        <v>1051</v>
      </c>
      <c r="Z1110" s="296"/>
      <c r="AA1110" s="296"/>
      <c r="AB1110" s="296"/>
      <c r="AC1110" s="296"/>
      <c r="AD1110" s="296"/>
      <c r="AE1110" s="296"/>
      <c r="AF1110" s="296"/>
      <c r="AG1110" s="296"/>
      <c r="AH1110" s="296"/>
      <c r="AI1110" s="296"/>
      <c r="AJ1110" s="296"/>
      <c r="AK1110" s="296"/>
      <c r="AL1110" s="296"/>
      <c r="AM1110" s="296"/>
      <c r="AN1110" s="296"/>
      <c r="AO1110" s="296"/>
      <c r="AP1110" s="296"/>
      <c r="AQ1110" s="296"/>
      <c r="AR1110" s="296"/>
      <c r="AS1110" s="296"/>
      <c r="AT1110" s="296"/>
      <c r="AU1110" s="296"/>
      <c r="AV1110" s="296"/>
      <c r="AW1110" s="296"/>
      <c r="AX1110" s="296"/>
      <c r="AY1110" s="296"/>
      <c r="AZ1110" s="296"/>
      <c r="BA1110" s="296"/>
      <c r="BB1110" s="296"/>
      <c r="BC1110" s="296"/>
      <c r="BD1110" s="296"/>
      <c r="BE1110" s="675" t="s">
        <v>1143</v>
      </c>
      <c r="BF1110" s="676"/>
      <c r="BG1110" s="676"/>
      <c r="BH1110" s="676"/>
      <c r="BI1110" s="676"/>
      <c r="BJ1110" s="676"/>
      <c r="BK1110" s="676"/>
      <c r="BL1110" s="676"/>
      <c r="BM1110" s="676"/>
      <c r="BN1110" s="676"/>
      <c r="BR1110" s="91"/>
      <c r="BS1110" s="94"/>
      <c r="BX1110" s="91"/>
    </row>
    <row r="1111" spans="1:76" ht="12" customHeight="1">
      <c r="A1111" s="69"/>
      <c r="O1111" s="91"/>
      <c r="P1111" s="94"/>
      <c r="T1111" s="313"/>
      <c r="U1111" s="664" t="s">
        <v>809</v>
      </c>
      <c r="V1111" s="665"/>
      <c r="W1111" s="666">
        <f>AC455</f>
        <v>4</v>
      </c>
      <c r="X1111" s="667"/>
      <c r="Y1111" s="314" t="s">
        <v>1052</v>
      </c>
      <c r="Z1111" s="314"/>
      <c r="AA1111" s="314"/>
      <c r="AB1111" s="314"/>
      <c r="AC1111" s="314"/>
      <c r="AD1111" s="314"/>
      <c r="AE1111" s="315"/>
      <c r="AF1111" s="315"/>
      <c r="AG1111" s="315"/>
      <c r="AH1111" s="315"/>
      <c r="AI1111" s="315"/>
      <c r="AJ1111" s="315"/>
      <c r="AK1111" s="315"/>
      <c r="AL1111" s="315"/>
      <c r="AM1111" s="315"/>
      <c r="AN1111" s="315"/>
      <c r="AO1111" s="315"/>
      <c r="AP1111" s="315"/>
      <c r="AQ1111" s="315"/>
      <c r="AR1111" s="315"/>
      <c r="AS1111" s="315"/>
      <c r="AT1111" s="315"/>
      <c r="AU1111" s="315"/>
      <c r="AV1111" s="315"/>
      <c r="AW1111" s="315"/>
      <c r="AX1111" s="315"/>
      <c r="AY1111" s="315"/>
      <c r="AZ1111" s="315"/>
      <c r="BA1111" s="315"/>
      <c r="BB1111" s="315"/>
      <c r="BC1111" s="89"/>
      <c r="BD1111" s="316"/>
      <c r="BE1111" s="89"/>
      <c r="BF1111" s="89"/>
      <c r="BG1111" s="89"/>
      <c r="BH1111" s="89"/>
      <c r="BI1111" s="89"/>
      <c r="BJ1111" s="89"/>
      <c r="BK1111" s="89"/>
      <c r="BL1111" s="89"/>
      <c r="BM1111" s="239"/>
      <c r="BO1111" s="317"/>
      <c r="BP1111" s="317"/>
      <c r="BQ1111" s="317"/>
      <c r="BR1111" s="91"/>
      <c r="BS1111" s="94"/>
      <c r="BX1111" s="91"/>
    </row>
    <row r="1112" spans="1:76" ht="12" customHeight="1">
      <c r="A1112" s="69"/>
      <c r="O1112" s="91"/>
      <c r="P1112" s="94"/>
      <c r="T1112" s="318"/>
      <c r="U1112" s="319" t="s">
        <v>1053</v>
      </c>
      <c r="W1112" s="319"/>
      <c r="X1112" s="319"/>
      <c r="Y1112" s="319"/>
      <c r="Z1112" s="319"/>
      <c r="AA1112" s="319"/>
      <c r="AB1112" s="319"/>
      <c r="AC1112" s="319"/>
      <c r="AD1112" s="319" t="s">
        <v>1054</v>
      </c>
      <c r="AE1112" s="11"/>
      <c r="AF1112" s="319"/>
      <c r="AG1112" s="319"/>
      <c r="AH1112" s="319"/>
      <c r="AI1112" s="319"/>
      <c r="AJ1112" s="319"/>
      <c r="AK1112" s="319"/>
      <c r="AL1112" s="319"/>
      <c r="AM1112" s="319" t="s">
        <v>1055</v>
      </c>
      <c r="AN1112" s="11"/>
      <c r="AO1112" s="319"/>
      <c r="AP1112" s="319"/>
      <c r="AQ1112" s="319"/>
      <c r="AR1112" s="319"/>
      <c r="AS1112" s="319"/>
      <c r="AT1112" s="319"/>
      <c r="AU1112" s="319"/>
      <c r="AV1112" s="319" t="s">
        <v>1056</v>
      </c>
      <c r="AW1112" s="11"/>
      <c r="AX1112" s="319"/>
      <c r="AY1112" s="319"/>
      <c r="AZ1112" s="319"/>
      <c r="BA1112" s="319"/>
      <c r="BB1112" s="319"/>
      <c r="BC1112" s="319"/>
      <c r="BD1112" s="9"/>
      <c r="BE1112" s="319" t="s">
        <v>162</v>
      </c>
      <c r="BF1112" s="11"/>
      <c r="BG1112" s="319"/>
      <c r="BH1112" s="319"/>
      <c r="BI1112" s="319"/>
      <c r="BJ1112" s="319"/>
      <c r="BK1112" s="319"/>
      <c r="BL1112" s="319"/>
      <c r="BM1112" s="91"/>
      <c r="BO1112" s="317"/>
      <c r="BP1112" s="317"/>
      <c r="BQ1112" s="317"/>
      <c r="BR1112" s="91"/>
      <c r="BS1112" s="94"/>
      <c r="BX1112" s="91"/>
    </row>
    <row r="1113" spans="1:76" ht="12" customHeight="1">
      <c r="A1113" s="69"/>
      <c r="O1113" s="91"/>
      <c r="P1113" s="94"/>
      <c r="T1113" s="320"/>
      <c r="U1113" s="668"/>
      <c r="V1113" s="669"/>
      <c r="W1113" s="669"/>
      <c r="X1113" s="669"/>
      <c r="Y1113" s="669"/>
      <c r="Z1113" s="669"/>
      <c r="AA1113" s="669"/>
      <c r="AB1113" s="652" t="s">
        <v>505</v>
      </c>
      <c r="AC1113" s="11"/>
      <c r="AD1113" s="648"/>
      <c r="AE1113" s="649"/>
      <c r="AF1113" s="649"/>
      <c r="AG1113" s="649"/>
      <c r="AH1113" s="649"/>
      <c r="AI1113" s="649"/>
      <c r="AJ1113" s="649"/>
      <c r="AK1113" s="652" t="s">
        <v>505</v>
      </c>
      <c r="AL1113" s="321"/>
      <c r="AM1113" s="648"/>
      <c r="AN1113" s="649"/>
      <c r="AO1113" s="649"/>
      <c r="AP1113" s="649"/>
      <c r="AQ1113" s="649"/>
      <c r="AR1113" s="649"/>
      <c r="AS1113" s="649"/>
      <c r="AT1113" s="652" t="s">
        <v>505</v>
      </c>
      <c r="AU1113" s="321"/>
      <c r="AV1113" s="648"/>
      <c r="AW1113" s="649"/>
      <c r="AX1113" s="649"/>
      <c r="AY1113" s="649"/>
      <c r="AZ1113" s="649"/>
      <c r="BA1113" s="649"/>
      <c r="BB1113" s="649"/>
      <c r="BC1113" s="652" t="s">
        <v>505</v>
      </c>
      <c r="BD1113" s="9"/>
      <c r="BE1113" s="660">
        <f>U1113+AD1113+AM1113-AV1113</f>
        <v>0</v>
      </c>
      <c r="BF1113" s="661"/>
      <c r="BG1113" s="661"/>
      <c r="BH1113" s="661"/>
      <c r="BI1113" s="661"/>
      <c r="BJ1113" s="661"/>
      <c r="BK1113" s="661"/>
      <c r="BL1113" s="652" t="s">
        <v>505</v>
      </c>
      <c r="BM1113" s="91"/>
      <c r="BO1113" s="317"/>
      <c r="BP1113" s="317"/>
      <c r="BQ1113" s="317"/>
      <c r="BR1113" s="91"/>
      <c r="BS1113" s="94"/>
      <c r="BX1113" s="91"/>
    </row>
    <row r="1114" spans="1:76" ht="12" customHeight="1">
      <c r="A1114" s="69"/>
      <c r="O1114" s="91"/>
      <c r="P1114" s="94"/>
      <c r="T1114" s="320"/>
      <c r="U1114" s="670"/>
      <c r="V1114" s="671"/>
      <c r="W1114" s="671"/>
      <c r="X1114" s="671"/>
      <c r="Y1114" s="671"/>
      <c r="Z1114" s="671"/>
      <c r="AA1114" s="671"/>
      <c r="AB1114" s="653"/>
      <c r="AC1114" s="11"/>
      <c r="AD1114" s="650"/>
      <c r="AE1114" s="651"/>
      <c r="AF1114" s="651"/>
      <c r="AG1114" s="651"/>
      <c r="AH1114" s="651"/>
      <c r="AI1114" s="651"/>
      <c r="AJ1114" s="651"/>
      <c r="AK1114" s="653"/>
      <c r="AL1114" s="321"/>
      <c r="AM1114" s="650"/>
      <c r="AN1114" s="651"/>
      <c r="AO1114" s="651"/>
      <c r="AP1114" s="651"/>
      <c r="AQ1114" s="651"/>
      <c r="AR1114" s="651"/>
      <c r="AS1114" s="651"/>
      <c r="AT1114" s="653"/>
      <c r="AU1114" s="321"/>
      <c r="AV1114" s="650"/>
      <c r="AW1114" s="651"/>
      <c r="AX1114" s="651"/>
      <c r="AY1114" s="651"/>
      <c r="AZ1114" s="651"/>
      <c r="BA1114" s="651"/>
      <c r="BB1114" s="651"/>
      <c r="BC1114" s="653"/>
      <c r="BD1114" s="9"/>
      <c r="BE1114" s="662"/>
      <c r="BF1114" s="663"/>
      <c r="BG1114" s="663"/>
      <c r="BH1114" s="663"/>
      <c r="BI1114" s="663"/>
      <c r="BJ1114" s="663"/>
      <c r="BK1114" s="663"/>
      <c r="BL1114" s="653"/>
      <c r="BM1114" s="91"/>
      <c r="BO1114" s="317"/>
      <c r="BP1114" s="317"/>
      <c r="BQ1114" s="317"/>
      <c r="BR1114" s="91"/>
      <c r="BS1114" s="94"/>
      <c r="BX1114" s="91"/>
    </row>
    <row r="1115" spans="1:76" ht="12" customHeight="1">
      <c r="A1115" s="69"/>
      <c r="O1115" s="91"/>
      <c r="P1115" s="94"/>
      <c r="T1115" s="320"/>
      <c r="U1115" s="322"/>
      <c r="V1115" s="672" t="str">
        <f>IF(AND(U1113+AD1113+AM1113&lt;AV1113)*(AV1113&gt;0),"その他の積立金積立額が、積立できる額を超えています。要確認！","　　")</f>
        <v>　　</v>
      </c>
      <c r="W1115" s="673"/>
      <c r="X1115" s="673"/>
      <c r="Y1115" s="673"/>
      <c r="Z1115" s="673"/>
      <c r="AA1115" s="673"/>
      <c r="AB1115" s="673"/>
      <c r="AC1115" s="673"/>
      <c r="AD1115" s="673"/>
      <c r="AE1115" s="673"/>
      <c r="AF1115" s="673"/>
      <c r="AG1115" s="673"/>
      <c r="AH1115" s="673"/>
      <c r="AI1115" s="673"/>
      <c r="AJ1115" s="673"/>
      <c r="AK1115" s="673"/>
      <c r="AL1115" s="673"/>
      <c r="AM1115" s="673"/>
      <c r="AN1115" s="673"/>
      <c r="AO1115" s="673"/>
      <c r="AP1115" s="673"/>
      <c r="AQ1115" s="673"/>
      <c r="AR1115" s="673"/>
      <c r="AS1115" s="673"/>
      <c r="AT1115" s="673"/>
      <c r="AU1115" s="673"/>
      <c r="AV1115" s="673"/>
      <c r="AW1115" s="673"/>
      <c r="AX1115" s="673"/>
      <c r="AY1115" s="673"/>
      <c r="AZ1115" s="673"/>
      <c r="BA1115" s="673"/>
      <c r="BB1115" s="673"/>
      <c r="BC1115" s="673"/>
      <c r="BD1115" s="673"/>
      <c r="BE1115" s="673"/>
      <c r="BF1115" s="673"/>
      <c r="BG1115" s="673"/>
      <c r="BH1115" s="673"/>
      <c r="BI1115" s="673"/>
      <c r="BJ1115" s="673"/>
      <c r="BK1115" s="673"/>
      <c r="BL1115" s="673"/>
      <c r="BM1115" s="91"/>
      <c r="BO1115" s="317"/>
      <c r="BP1115" s="317"/>
      <c r="BQ1115" s="317"/>
      <c r="BR1115" s="91"/>
      <c r="BS1115" s="94"/>
      <c r="BX1115" s="91"/>
    </row>
    <row r="1116" spans="1:76" ht="12" customHeight="1">
      <c r="A1116" s="69"/>
      <c r="O1116" s="91"/>
      <c r="P1116" s="94"/>
      <c r="T1116" s="298"/>
      <c r="U1116" s="323"/>
      <c r="V1116" s="674"/>
      <c r="W1116" s="674"/>
      <c r="X1116" s="674"/>
      <c r="Y1116" s="674"/>
      <c r="Z1116" s="674"/>
      <c r="AA1116" s="674"/>
      <c r="AB1116" s="674"/>
      <c r="AC1116" s="674"/>
      <c r="AD1116" s="674"/>
      <c r="AE1116" s="674"/>
      <c r="AF1116" s="674"/>
      <c r="AG1116" s="674"/>
      <c r="AH1116" s="674"/>
      <c r="AI1116" s="674"/>
      <c r="AJ1116" s="674"/>
      <c r="AK1116" s="674"/>
      <c r="AL1116" s="674"/>
      <c r="AM1116" s="674"/>
      <c r="AN1116" s="674"/>
      <c r="AO1116" s="674"/>
      <c r="AP1116" s="674"/>
      <c r="AQ1116" s="674"/>
      <c r="AR1116" s="674"/>
      <c r="AS1116" s="674"/>
      <c r="AT1116" s="674"/>
      <c r="AU1116" s="674"/>
      <c r="AV1116" s="674"/>
      <c r="AW1116" s="674"/>
      <c r="AX1116" s="674"/>
      <c r="AY1116" s="674"/>
      <c r="AZ1116" s="674"/>
      <c r="BA1116" s="674"/>
      <c r="BB1116" s="674"/>
      <c r="BC1116" s="674"/>
      <c r="BD1116" s="674"/>
      <c r="BE1116" s="674"/>
      <c r="BF1116" s="674"/>
      <c r="BG1116" s="674"/>
      <c r="BH1116" s="674"/>
      <c r="BI1116" s="674"/>
      <c r="BJ1116" s="674"/>
      <c r="BK1116" s="674"/>
      <c r="BL1116" s="674"/>
      <c r="BM1116" s="117"/>
      <c r="BO1116" s="317"/>
      <c r="BP1116" s="317"/>
      <c r="BQ1116" s="317"/>
      <c r="BR1116" s="91"/>
      <c r="BS1116" s="94"/>
      <c r="BX1116" s="91"/>
    </row>
    <row r="1117" spans="1:76" ht="12" customHeight="1">
      <c r="A1117" s="69"/>
      <c r="O1117" s="91"/>
      <c r="P1117" s="94"/>
      <c r="W1117" s="91"/>
      <c r="Y1117" s="103" t="s">
        <v>1045</v>
      </c>
      <c r="Z1117" s="456" t="s">
        <v>1057</v>
      </c>
      <c r="AA1117" s="654"/>
      <c r="AB1117" s="654"/>
      <c r="AC1117" s="654"/>
      <c r="AD1117" s="654"/>
      <c r="AE1117" s="654"/>
      <c r="AF1117" s="654"/>
      <c r="AG1117" s="654"/>
      <c r="AH1117" s="654"/>
      <c r="AI1117" s="654"/>
      <c r="AJ1117" s="654"/>
      <c r="AK1117" s="654"/>
      <c r="AL1117" s="654"/>
      <c r="AM1117" s="654"/>
      <c r="AN1117" s="654"/>
      <c r="AO1117" s="654"/>
      <c r="AP1117" s="654"/>
      <c r="AQ1117" s="654"/>
      <c r="AR1117" s="654"/>
      <c r="AS1117" s="654"/>
      <c r="AT1117" s="654"/>
      <c r="AU1117" s="654"/>
      <c r="AV1117" s="654"/>
      <c r="AW1117" s="654"/>
      <c r="AX1117" s="654"/>
      <c r="AY1117" s="654"/>
      <c r="AZ1117" s="654"/>
      <c r="BA1117" s="654"/>
      <c r="BB1117" s="654"/>
      <c r="BC1117" s="654"/>
      <c r="BD1117" s="654"/>
      <c r="BE1117" s="654"/>
      <c r="BF1117" s="654"/>
      <c r="BG1117" s="654"/>
      <c r="BH1117" s="655"/>
      <c r="BI1117" s="69" t="s">
        <v>1058</v>
      </c>
      <c r="BR1117" s="91"/>
      <c r="BS1117" s="94"/>
      <c r="BX1117" s="91"/>
    </row>
    <row r="1118" spans="1:76" ht="12" customHeight="1">
      <c r="A1118" s="69"/>
      <c r="O1118" s="91"/>
      <c r="P1118" s="94"/>
      <c r="W1118" s="91"/>
      <c r="Z1118" s="654"/>
      <c r="AA1118" s="654"/>
      <c r="AB1118" s="654"/>
      <c r="AC1118" s="654"/>
      <c r="AD1118" s="654"/>
      <c r="AE1118" s="654"/>
      <c r="AF1118" s="654"/>
      <c r="AG1118" s="654"/>
      <c r="AH1118" s="654"/>
      <c r="AI1118" s="654"/>
      <c r="AJ1118" s="654"/>
      <c r="AK1118" s="654"/>
      <c r="AL1118" s="654"/>
      <c r="AM1118" s="654"/>
      <c r="AN1118" s="654"/>
      <c r="AO1118" s="654"/>
      <c r="AP1118" s="654"/>
      <c r="AQ1118" s="654"/>
      <c r="AR1118" s="654"/>
      <c r="AS1118" s="654"/>
      <c r="AT1118" s="654"/>
      <c r="AU1118" s="654"/>
      <c r="AV1118" s="654"/>
      <c r="AW1118" s="654"/>
      <c r="AX1118" s="654"/>
      <c r="AY1118" s="654"/>
      <c r="AZ1118" s="654"/>
      <c r="BA1118" s="654"/>
      <c r="BB1118" s="654"/>
      <c r="BC1118" s="654"/>
      <c r="BD1118" s="654"/>
      <c r="BE1118" s="654"/>
      <c r="BF1118" s="654"/>
      <c r="BG1118" s="654"/>
      <c r="BH1118" s="655"/>
      <c r="BI1118" s="69"/>
      <c r="BR1118" s="91"/>
      <c r="BS1118" s="94"/>
      <c r="BX1118" s="91"/>
    </row>
    <row r="1119" spans="1:76" ht="12" customHeight="1">
      <c r="A1119" s="69"/>
      <c r="O1119" s="91"/>
      <c r="P1119" s="94"/>
      <c r="W1119" s="91"/>
      <c r="Z1119" s="654"/>
      <c r="AA1119" s="654"/>
      <c r="AB1119" s="654"/>
      <c r="AC1119" s="654"/>
      <c r="AD1119" s="654"/>
      <c r="AE1119" s="654"/>
      <c r="AF1119" s="654"/>
      <c r="AG1119" s="654"/>
      <c r="AH1119" s="654"/>
      <c r="AI1119" s="654"/>
      <c r="AJ1119" s="654"/>
      <c r="AK1119" s="654"/>
      <c r="AL1119" s="654"/>
      <c r="AM1119" s="654"/>
      <c r="AN1119" s="654"/>
      <c r="AO1119" s="654"/>
      <c r="AP1119" s="654"/>
      <c r="AQ1119" s="654"/>
      <c r="AR1119" s="654"/>
      <c r="AS1119" s="654"/>
      <c r="AT1119" s="654"/>
      <c r="AU1119" s="654"/>
      <c r="AV1119" s="654"/>
      <c r="AW1119" s="654"/>
      <c r="AX1119" s="654"/>
      <c r="AY1119" s="654"/>
      <c r="AZ1119" s="654"/>
      <c r="BA1119" s="654"/>
      <c r="BB1119" s="654"/>
      <c r="BC1119" s="654"/>
      <c r="BD1119" s="654"/>
      <c r="BE1119" s="654"/>
      <c r="BF1119" s="654"/>
      <c r="BG1119" s="654"/>
      <c r="BH1119" s="655"/>
      <c r="BI1119" s="69"/>
      <c r="BR1119" s="91"/>
      <c r="BS1119" s="94"/>
      <c r="BX1119" s="91"/>
    </row>
    <row r="1120" spans="1:76" ht="12" customHeight="1">
      <c r="A1120" s="69"/>
      <c r="O1120" s="91"/>
      <c r="P1120" s="94"/>
      <c r="W1120" s="91"/>
      <c r="Y1120" s="11"/>
      <c r="Z1120" s="11"/>
      <c r="AA1120" s="11"/>
      <c r="AB1120" s="11"/>
      <c r="AC1120" s="11"/>
      <c r="AD1120" s="11"/>
      <c r="AE1120" s="11"/>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69"/>
      <c r="BR1120" s="91"/>
      <c r="BS1120" s="94"/>
      <c r="BX1120" s="91"/>
    </row>
    <row r="1121" spans="1:76" ht="12" customHeight="1">
      <c r="A1121" s="69"/>
      <c r="B1121" s="95" t="s">
        <v>1027</v>
      </c>
      <c r="C1121" s="450" t="s">
        <v>1100</v>
      </c>
      <c r="D1121" s="458"/>
      <c r="E1121" s="458"/>
      <c r="F1121" s="458"/>
      <c r="G1121" s="458"/>
      <c r="H1121" s="458"/>
      <c r="I1121" s="458"/>
      <c r="J1121" s="458"/>
      <c r="K1121" s="458"/>
      <c r="L1121" s="458"/>
      <c r="M1121" s="458"/>
      <c r="N1121" s="458"/>
      <c r="O1121" s="459"/>
      <c r="P1121" s="92"/>
      <c r="Q1121" s="5" t="s">
        <v>813</v>
      </c>
      <c r="R1121" s="5"/>
      <c r="S1121" s="6" t="s">
        <v>814</v>
      </c>
      <c r="T1121" s="8"/>
      <c r="U1121" s="453" t="s">
        <v>815</v>
      </c>
      <c r="V1121" s="454"/>
      <c r="W1121" s="455"/>
      <c r="X1121" s="6" t="s">
        <v>816</v>
      </c>
      <c r="Y1121" s="456" t="s">
        <v>1101</v>
      </c>
      <c r="Z1121" s="456"/>
      <c r="AA1121" s="456"/>
      <c r="AB1121" s="456"/>
      <c r="AC1121" s="456"/>
      <c r="AD1121" s="456"/>
      <c r="AE1121" s="456"/>
      <c r="AF1121" s="456"/>
      <c r="AG1121" s="456"/>
      <c r="AH1121" s="456"/>
      <c r="AI1121" s="456"/>
      <c r="AJ1121" s="456"/>
      <c r="AK1121" s="456"/>
      <c r="AL1121" s="456"/>
      <c r="AM1121" s="456"/>
      <c r="AN1121" s="456"/>
      <c r="AO1121" s="456"/>
      <c r="AP1121" s="456"/>
      <c r="AQ1121" s="456"/>
      <c r="AR1121" s="456"/>
      <c r="AS1121" s="456"/>
      <c r="AT1121" s="456"/>
      <c r="AU1121" s="456"/>
      <c r="AV1121" s="456"/>
      <c r="AW1121" s="456"/>
      <c r="AX1121" s="456"/>
      <c r="AY1121" s="456"/>
      <c r="AZ1121" s="456"/>
      <c r="BA1121" s="456"/>
      <c r="BB1121" s="456"/>
      <c r="BC1121" s="456"/>
      <c r="BD1121" s="456"/>
      <c r="BE1121" s="456"/>
      <c r="BF1121" s="456"/>
      <c r="BG1121" s="456"/>
      <c r="BH1121" s="457"/>
      <c r="BI1121" s="69" t="s">
        <v>1102</v>
      </c>
      <c r="BR1121" s="91"/>
      <c r="BS1121" s="94"/>
      <c r="BX1121" s="91"/>
    </row>
    <row r="1122" spans="1:76" ht="12" customHeight="1">
      <c r="A1122" s="69"/>
      <c r="C1122" s="458"/>
      <c r="D1122" s="458"/>
      <c r="E1122" s="458"/>
      <c r="F1122" s="458"/>
      <c r="G1122" s="458"/>
      <c r="H1122" s="458"/>
      <c r="I1122" s="458"/>
      <c r="J1122" s="458"/>
      <c r="K1122" s="458"/>
      <c r="L1122" s="458"/>
      <c r="M1122" s="458"/>
      <c r="N1122" s="458"/>
      <c r="O1122" s="459"/>
      <c r="P1122" s="92"/>
      <c r="Q1122" s="5"/>
      <c r="R1122" s="5"/>
      <c r="S1122" s="5"/>
      <c r="T1122" s="5"/>
      <c r="U1122" s="5"/>
      <c r="V1122" s="5"/>
      <c r="W1122" s="93"/>
      <c r="Y1122" s="456"/>
      <c r="Z1122" s="456"/>
      <c r="AA1122" s="456"/>
      <c r="AB1122" s="456"/>
      <c r="AC1122" s="456"/>
      <c r="AD1122" s="456"/>
      <c r="AE1122" s="456"/>
      <c r="AF1122" s="456"/>
      <c r="AG1122" s="456"/>
      <c r="AH1122" s="456"/>
      <c r="AI1122" s="456"/>
      <c r="AJ1122" s="456"/>
      <c r="AK1122" s="456"/>
      <c r="AL1122" s="456"/>
      <c r="AM1122" s="456"/>
      <c r="AN1122" s="456"/>
      <c r="AO1122" s="456"/>
      <c r="AP1122" s="456"/>
      <c r="AQ1122" s="456"/>
      <c r="AR1122" s="456"/>
      <c r="AS1122" s="456"/>
      <c r="AT1122" s="456"/>
      <c r="AU1122" s="456"/>
      <c r="AV1122" s="456"/>
      <c r="AW1122" s="456"/>
      <c r="AX1122" s="456"/>
      <c r="AY1122" s="456"/>
      <c r="AZ1122" s="456"/>
      <c r="BA1122" s="456"/>
      <c r="BB1122" s="456"/>
      <c r="BC1122" s="456"/>
      <c r="BD1122" s="456"/>
      <c r="BE1122" s="456"/>
      <c r="BF1122" s="456"/>
      <c r="BG1122" s="456"/>
      <c r="BH1122" s="457"/>
      <c r="BI1122" s="69" t="s">
        <v>1103</v>
      </c>
      <c r="BR1122" s="91"/>
      <c r="BS1122" s="94"/>
      <c r="BX1122" s="91"/>
    </row>
    <row r="1123" spans="1:76" ht="12" customHeight="1">
      <c r="A1123" s="69"/>
      <c r="C1123" s="458"/>
      <c r="D1123" s="458"/>
      <c r="E1123" s="458"/>
      <c r="F1123" s="458"/>
      <c r="G1123" s="458"/>
      <c r="H1123" s="458"/>
      <c r="I1123" s="458"/>
      <c r="J1123" s="458"/>
      <c r="K1123" s="458"/>
      <c r="L1123" s="458"/>
      <c r="M1123" s="458"/>
      <c r="N1123" s="458"/>
      <c r="O1123" s="459"/>
      <c r="P1123" s="94"/>
      <c r="W1123" s="91"/>
      <c r="Y1123" s="456"/>
      <c r="Z1123" s="456"/>
      <c r="AA1123" s="456"/>
      <c r="AB1123" s="456"/>
      <c r="AC1123" s="456"/>
      <c r="AD1123" s="456"/>
      <c r="AE1123" s="456"/>
      <c r="AF1123" s="456"/>
      <c r="AG1123" s="456"/>
      <c r="AH1123" s="456"/>
      <c r="AI1123" s="456"/>
      <c r="AJ1123" s="456"/>
      <c r="AK1123" s="456"/>
      <c r="AL1123" s="456"/>
      <c r="AM1123" s="456"/>
      <c r="AN1123" s="456"/>
      <c r="AO1123" s="456"/>
      <c r="AP1123" s="456"/>
      <c r="AQ1123" s="456"/>
      <c r="AR1123" s="456"/>
      <c r="AS1123" s="456"/>
      <c r="AT1123" s="456"/>
      <c r="AU1123" s="456"/>
      <c r="AV1123" s="456"/>
      <c r="AW1123" s="456"/>
      <c r="AX1123" s="456"/>
      <c r="AY1123" s="456"/>
      <c r="AZ1123" s="456"/>
      <c r="BA1123" s="456"/>
      <c r="BB1123" s="456"/>
      <c r="BC1123" s="456"/>
      <c r="BD1123" s="456"/>
      <c r="BE1123" s="456"/>
      <c r="BF1123" s="456"/>
      <c r="BG1123" s="456"/>
      <c r="BH1123" s="457"/>
      <c r="BI1123" s="69" t="s">
        <v>1104</v>
      </c>
      <c r="BR1123" s="91"/>
      <c r="BS1123" s="94"/>
      <c r="BX1123" s="91"/>
    </row>
    <row r="1124" spans="1:76" ht="12" customHeight="1">
      <c r="A1124" s="69"/>
      <c r="C1124" s="458"/>
      <c r="D1124" s="458"/>
      <c r="E1124" s="458"/>
      <c r="F1124" s="458"/>
      <c r="G1124" s="458"/>
      <c r="H1124" s="458"/>
      <c r="I1124" s="458"/>
      <c r="J1124" s="458"/>
      <c r="K1124" s="458"/>
      <c r="L1124" s="458"/>
      <c r="M1124" s="458"/>
      <c r="N1124" s="458"/>
      <c r="O1124" s="459"/>
      <c r="P1124" s="94"/>
      <c r="W1124" s="91"/>
      <c r="Y1124" s="11" t="s">
        <v>4</v>
      </c>
      <c r="Z1124" s="11"/>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69"/>
      <c r="BR1124" s="91"/>
      <c r="BS1124" s="94"/>
      <c r="BX1124" s="91"/>
    </row>
    <row r="1125" spans="1:76" ht="12" customHeight="1">
      <c r="A1125" s="69"/>
      <c r="O1125" s="91"/>
      <c r="P1125" s="94"/>
      <c r="W1125" s="91"/>
      <c r="Y1125" s="11"/>
      <c r="Z1125" s="6" t="s">
        <v>992</v>
      </c>
      <c r="AA1125" s="456" t="s">
        <v>683</v>
      </c>
      <c r="AB1125" s="456"/>
      <c r="AC1125" s="456"/>
      <c r="AD1125" s="456"/>
      <c r="AE1125" s="456"/>
      <c r="AF1125" s="456"/>
      <c r="AG1125" s="456"/>
      <c r="AH1125" s="456"/>
      <c r="AI1125" s="456"/>
      <c r="AJ1125" s="456"/>
      <c r="AK1125" s="456"/>
      <c r="AL1125" s="456"/>
      <c r="AM1125" s="456"/>
      <c r="AN1125" s="456"/>
      <c r="AO1125" s="456"/>
      <c r="AP1125" s="456"/>
      <c r="AQ1125" s="456"/>
      <c r="AR1125" s="456"/>
      <c r="AS1125" s="456"/>
      <c r="AT1125" s="456"/>
      <c r="AU1125" s="456"/>
      <c r="AV1125" s="456"/>
      <c r="AW1125" s="456"/>
      <c r="AX1125" s="456"/>
      <c r="AY1125" s="456"/>
      <c r="AZ1125" s="456"/>
      <c r="BA1125" s="456"/>
      <c r="BB1125" s="456"/>
      <c r="BC1125" s="456"/>
      <c r="BD1125" s="456"/>
      <c r="BE1125" s="456"/>
      <c r="BF1125" s="456"/>
      <c r="BG1125" s="456"/>
      <c r="BH1125" s="457"/>
      <c r="BI1125" s="69" t="s">
        <v>648</v>
      </c>
      <c r="BR1125" s="91"/>
      <c r="BS1125" s="94"/>
      <c r="BX1125" s="91"/>
    </row>
    <row r="1126" spans="1:76" ht="12" customHeight="1">
      <c r="A1126" s="69"/>
      <c r="O1126" s="91"/>
      <c r="P1126" s="94"/>
      <c r="W1126" s="91"/>
      <c r="Y1126" s="5"/>
      <c r="Z1126" s="5"/>
      <c r="AA1126" s="456"/>
      <c r="AB1126" s="456"/>
      <c r="AC1126" s="456"/>
      <c r="AD1126" s="456"/>
      <c r="AE1126" s="456"/>
      <c r="AF1126" s="456"/>
      <c r="AG1126" s="456"/>
      <c r="AH1126" s="456"/>
      <c r="AI1126" s="456"/>
      <c r="AJ1126" s="456"/>
      <c r="AK1126" s="456"/>
      <c r="AL1126" s="456"/>
      <c r="AM1126" s="456"/>
      <c r="AN1126" s="456"/>
      <c r="AO1126" s="456"/>
      <c r="AP1126" s="456"/>
      <c r="AQ1126" s="456"/>
      <c r="AR1126" s="456"/>
      <c r="AS1126" s="456"/>
      <c r="AT1126" s="456"/>
      <c r="AU1126" s="456"/>
      <c r="AV1126" s="456"/>
      <c r="AW1126" s="456"/>
      <c r="AX1126" s="456"/>
      <c r="AY1126" s="456"/>
      <c r="AZ1126" s="456"/>
      <c r="BA1126" s="456"/>
      <c r="BB1126" s="456"/>
      <c r="BC1126" s="456"/>
      <c r="BD1126" s="456"/>
      <c r="BE1126" s="456"/>
      <c r="BF1126" s="456"/>
      <c r="BG1126" s="456"/>
      <c r="BH1126" s="457"/>
      <c r="BI1126" s="69"/>
      <c r="BR1126" s="91"/>
      <c r="BS1126" s="94"/>
      <c r="BX1126" s="91"/>
    </row>
    <row r="1127" spans="1:76" ht="12" customHeight="1">
      <c r="A1127" s="69"/>
      <c r="O1127" s="91"/>
      <c r="P1127" s="94"/>
      <c r="W1127" s="91"/>
      <c r="Y1127" s="11"/>
      <c r="Z1127" s="6" t="s">
        <v>992</v>
      </c>
      <c r="AA1127" s="456" t="s">
        <v>684</v>
      </c>
      <c r="AB1127" s="456"/>
      <c r="AC1127" s="456"/>
      <c r="AD1127" s="456"/>
      <c r="AE1127" s="456"/>
      <c r="AF1127" s="456"/>
      <c r="AG1127" s="456"/>
      <c r="AH1127" s="456"/>
      <c r="AI1127" s="456"/>
      <c r="AJ1127" s="456"/>
      <c r="AK1127" s="456"/>
      <c r="AL1127" s="456"/>
      <c r="AM1127" s="456"/>
      <c r="AN1127" s="456"/>
      <c r="AO1127" s="456"/>
      <c r="AP1127" s="456"/>
      <c r="AQ1127" s="456"/>
      <c r="AR1127" s="456"/>
      <c r="AS1127" s="456"/>
      <c r="AT1127" s="456"/>
      <c r="AU1127" s="456"/>
      <c r="AV1127" s="456"/>
      <c r="AW1127" s="456"/>
      <c r="AX1127" s="456"/>
      <c r="AY1127" s="456"/>
      <c r="AZ1127" s="456"/>
      <c r="BA1127" s="456"/>
      <c r="BB1127" s="456"/>
      <c r="BC1127" s="456"/>
      <c r="BD1127" s="456"/>
      <c r="BE1127" s="456"/>
      <c r="BF1127" s="456"/>
      <c r="BG1127" s="456"/>
      <c r="BH1127" s="457"/>
      <c r="BI1127" s="69"/>
      <c r="BR1127" s="91"/>
      <c r="BS1127" s="94"/>
      <c r="BX1127" s="91"/>
    </row>
    <row r="1128" spans="1:76" ht="12" customHeight="1">
      <c r="A1128" s="69"/>
      <c r="O1128" s="91"/>
      <c r="P1128" s="94"/>
      <c r="W1128" s="91"/>
      <c r="Y1128" s="11"/>
      <c r="Z1128" s="6"/>
      <c r="AA1128" s="456"/>
      <c r="AB1128" s="456"/>
      <c r="AC1128" s="456"/>
      <c r="AD1128" s="456"/>
      <c r="AE1128" s="456"/>
      <c r="AF1128" s="456"/>
      <c r="AG1128" s="456"/>
      <c r="AH1128" s="456"/>
      <c r="AI1128" s="456"/>
      <c r="AJ1128" s="456"/>
      <c r="AK1128" s="456"/>
      <c r="AL1128" s="456"/>
      <c r="AM1128" s="456"/>
      <c r="AN1128" s="456"/>
      <c r="AO1128" s="456"/>
      <c r="AP1128" s="456"/>
      <c r="AQ1128" s="456"/>
      <c r="AR1128" s="456"/>
      <c r="AS1128" s="456"/>
      <c r="AT1128" s="456"/>
      <c r="AU1128" s="456"/>
      <c r="AV1128" s="456"/>
      <c r="AW1128" s="456"/>
      <c r="AX1128" s="456"/>
      <c r="AY1128" s="456"/>
      <c r="AZ1128" s="456"/>
      <c r="BA1128" s="456"/>
      <c r="BB1128" s="456"/>
      <c r="BC1128" s="456"/>
      <c r="BD1128" s="456"/>
      <c r="BE1128" s="456"/>
      <c r="BF1128" s="456"/>
      <c r="BG1128" s="456"/>
      <c r="BH1128" s="457"/>
      <c r="BI1128" s="69"/>
      <c r="BR1128" s="91"/>
      <c r="BS1128" s="94"/>
      <c r="BX1128" s="91"/>
    </row>
    <row r="1129" spans="1:76" ht="12" customHeight="1">
      <c r="A1129" s="69"/>
      <c r="O1129" s="91"/>
      <c r="P1129" s="94"/>
      <c r="W1129" s="91"/>
      <c r="Y1129" s="11"/>
      <c r="Z1129" s="6"/>
      <c r="AA1129" s="456"/>
      <c r="AB1129" s="456"/>
      <c r="AC1129" s="456"/>
      <c r="AD1129" s="456"/>
      <c r="AE1129" s="456"/>
      <c r="AF1129" s="456"/>
      <c r="AG1129" s="456"/>
      <c r="AH1129" s="456"/>
      <c r="AI1129" s="456"/>
      <c r="AJ1129" s="456"/>
      <c r="AK1129" s="456"/>
      <c r="AL1129" s="456"/>
      <c r="AM1129" s="456"/>
      <c r="AN1129" s="456"/>
      <c r="AO1129" s="456"/>
      <c r="AP1129" s="456"/>
      <c r="AQ1129" s="456"/>
      <c r="AR1129" s="456"/>
      <c r="AS1129" s="456"/>
      <c r="AT1129" s="456"/>
      <c r="AU1129" s="456"/>
      <c r="AV1129" s="456"/>
      <c r="AW1129" s="456"/>
      <c r="AX1129" s="456"/>
      <c r="AY1129" s="456"/>
      <c r="AZ1129" s="456"/>
      <c r="BA1129" s="456"/>
      <c r="BB1129" s="456"/>
      <c r="BC1129" s="456"/>
      <c r="BD1129" s="456"/>
      <c r="BE1129" s="456"/>
      <c r="BF1129" s="456"/>
      <c r="BG1129" s="456"/>
      <c r="BH1129" s="457"/>
      <c r="BI1129" s="69"/>
      <c r="BR1129" s="91"/>
      <c r="BS1129" s="94"/>
      <c r="BX1129" s="91"/>
    </row>
    <row r="1130" spans="1:76" ht="12" customHeight="1">
      <c r="A1130" s="114"/>
      <c r="B1130" s="115"/>
      <c r="C1130" s="115"/>
      <c r="D1130" s="116"/>
      <c r="E1130" s="116"/>
      <c r="F1130" s="116"/>
      <c r="G1130" s="116"/>
      <c r="H1130" s="116"/>
      <c r="I1130" s="116"/>
      <c r="J1130" s="116"/>
      <c r="K1130" s="116"/>
      <c r="L1130" s="116"/>
      <c r="M1130" s="116"/>
      <c r="N1130" s="116"/>
      <c r="O1130" s="117"/>
      <c r="P1130" s="118"/>
      <c r="Q1130" s="116"/>
      <c r="R1130" s="116"/>
      <c r="S1130" s="116"/>
      <c r="T1130" s="116"/>
      <c r="U1130" s="116"/>
      <c r="V1130" s="116"/>
      <c r="W1130" s="117"/>
      <c r="X1130" s="119"/>
      <c r="Y1130" s="132"/>
      <c r="Z1130" s="132"/>
      <c r="AA1130" s="559"/>
      <c r="AB1130" s="559"/>
      <c r="AC1130" s="559"/>
      <c r="AD1130" s="559"/>
      <c r="AE1130" s="559"/>
      <c r="AF1130" s="559"/>
      <c r="AG1130" s="559"/>
      <c r="AH1130" s="559"/>
      <c r="AI1130" s="559"/>
      <c r="AJ1130" s="559"/>
      <c r="AK1130" s="559"/>
      <c r="AL1130" s="559"/>
      <c r="AM1130" s="559"/>
      <c r="AN1130" s="559"/>
      <c r="AO1130" s="559"/>
      <c r="AP1130" s="559"/>
      <c r="AQ1130" s="559"/>
      <c r="AR1130" s="559"/>
      <c r="AS1130" s="559"/>
      <c r="AT1130" s="559"/>
      <c r="AU1130" s="559"/>
      <c r="AV1130" s="559"/>
      <c r="AW1130" s="559"/>
      <c r="AX1130" s="559"/>
      <c r="AY1130" s="559"/>
      <c r="AZ1130" s="559"/>
      <c r="BA1130" s="559"/>
      <c r="BB1130" s="559"/>
      <c r="BC1130" s="559"/>
      <c r="BD1130" s="559"/>
      <c r="BE1130" s="559"/>
      <c r="BF1130" s="559"/>
      <c r="BG1130" s="559"/>
      <c r="BH1130" s="560"/>
      <c r="BI1130" s="114"/>
      <c r="BJ1130" s="116"/>
      <c r="BK1130" s="116"/>
      <c r="BL1130" s="116"/>
      <c r="BM1130" s="116"/>
      <c r="BN1130" s="116"/>
      <c r="BO1130" s="116"/>
      <c r="BP1130" s="116"/>
      <c r="BQ1130" s="116"/>
      <c r="BR1130" s="117"/>
      <c r="BS1130" s="118"/>
      <c r="BT1130" s="116"/>
      <c r="BU1130" s="116"/>
      <c r="BV1130" s="116"/>
      <c r="BW1130" s="116"/>
      <c r="BX1130" s="117"/>
    </row>
    <row r="1131" spans="1:76" s="5" customFormat="1" ht="12" customHeight="1">
      <c r="A1131" s="98"/>
      <c r="B1131" s="9"/>
      <c r="C1131" s="9"/>
      <c r="O1131" s="93"/>
      <c r="P1131" s="92"/>
      <c r="W1131" s="93"/>
      <c r="X1131" s="6"/>
      <c r="BI1131" s="98"/>
      <c r="BR1131" s="93"/>
      <c r="BS1131" s="92"/>
      <c r="BX1131" s="93"/>
    </row>
    <row r="1132" spans="1:76" ht="12" customHeight="1">
      <c r="A1132" s="69"/>
      <c r="C1132" s="11"/>
      <c r="O1132" s="91"/>
      <c r="P1132" s="94"/>
      <c r="W1132" s="91"/>
      <c r="Y1132" s="12" t="s">
        <v>5</v>
      </c>
      <c r="AA1132" s="122"/>
      <c r="AB1132" s="122"/>
      <c r="AC1132" s="122"/>
      <c r="AD1132" s="122"/>
      <c r="AE1132" s="122"/>
      <c r="AF1132" s="122"/>
      <c r="AG1132" s="122"/>
      <c r="AH1132" s="122"/>
      <c r="AI1132" s="122"/>
      <c r="AJ1132" s="122"/>
      <c r="AK1132" s="122"/>
      <c r="AL1132" s="122"/>
      <c r="AM1132" s="122"/>
      <c r="AN1132" s="122"/>
      <c r="AO1132" s="122"/>
      <c r="AP1132" s="122"/>
      <c r="AQ1132" s="122"/>
      <c r="AR1132" s="122"/>
      <c r="AS1132" s="122"/>
      <c r="AT1132" s="122"/>
      <c r="AU1132" s="122"/>
      <c r="AV1132" s="122"/>
      <c r="AW1132" s="122"/>
      <c r="AX1132" s="122"/>
      <c r="AY1132" s="122"/>
      <c r="AZ1132" s="122"/>
      <c r="BA1132" s="122"/>
      <c r="BB1132" s="122"/>
      <c r="BC1132" s="122"/>
      <c r="BD1132" s="122"/>
      <c r="BE1132" s="122"/>
      <c r="BF1132" s="122"/>
      <c r="BG1132" s="122"/>
      <c r="BH1132" s="5"/>
      <c r="BI1132" s="69"/>
      <c r="BR1132" s="91"/>
      <c r="BS1132" s="94"/>
      <c r="BX1132" s="91"/>
    </row>
    <row r="1133" spans="1:76" ht="12" customHeight="1">
      <c r="A1133" s="69"/>
      <c r="C1133" s="11"/>
      <c r="O1133" s="91"/>
      <c r="P1133" s="94"/>
      <c r="W1133" s="91"/>
      <c r="Z1133" s="6" t="s">
        <v>992</v>
      </c>
      <c r="AA1133" s="465" t="s">
        <v>685</v>
      </c>
      <c r="AB1133" s="465"/>
      <c r="AC1133" s="465"/>
      <c r="AD1133" s="465"/>
      <c r="AE1133" s="465"/>
      <c r="AF1133" s="465"/>
      <c r="AG1133" s="465"/>
      <c r="AH1133" s="465"/>
      <c r="AI1133" s="465"/>
      <c r="AJ1133" s="465"/>
      <c r="AK1133" s="465"/>
      <c r="AL1133" s="465"/>
      <c r="AM1133" s="465"/>
      <c r="AN1133" s="465"/>
      <c r="AO1133" s="465"/>
      <c r="AP1133" s="465"/>
      <c r="AQ1133" s="465"/>
      <c r="AR1133" s="465"/>
      <c r="AS1133" s="465"/>
      <c r="AT1133" s="465"/>
      <c r="AU1133" s="465"/>
      <c r="AV1133" s="465"/>
      <c r="AW1133" s="465"/>
      <c r="AX1133" s="465"/>
      <c r="AY1133" s="465"/>
      <c r="AZ1133" s="465"/>
      <c r="BA1133" s="465"/>
      <c r="BB1133" s="465"/>
      <c r="BC1133" s="465"/>
      <c r="BD1133" s="465"/>
      <c r="BE1133" s="465"/>
      <c r="BF1133" s="465"/>
      <c r="BG1133" s="465"/>
      <c r="BH1133" s="457"/>
      <c r="BI1133" s="69"/>
      <c r="BR1133" s="91"/>
      <c r="BS1133" s="94"/>
      <c r="BX1133" s="91"/>
    </row>
    <row r="1134" spans="1:76" ht="12" customHeight="1">
      <c r="A1134" s="69"/>
      <c r="C1134" s="11"/>
      <c r="O1134" s="91"/>
      <c r="P1134" s="94"/>
      <c r="W1134" s="91"/>
      <c r="Y1134" s="5"/>
      <c r="Z1134" s="122"/>
      <c r="AA1134" s="465"/>
      <c r="AB1134" s="465"/>
      <c r="AC1134" s="465"/>
      <c r="AD1134" s="465"/>
      <c r="AE1134" s="465"/>
      <c r="AF1134" s="465"/>
      <c r="AG1134" s="465"/>
      <c r="AH1134" s="465"/>
      <c r="AI1134" s="465"/>
      <c r="AJ1134" s="465"/>
      <c r="AK1134" s="465"/>
      <c r="AL1134" s="465"/>
      <c r="AM1134" s="465"/>
      <c r="AN1134" s="465"/>
      <c r="AO1134" s="465"/>
      <c r="AP1134" s="465"/>
      <c r="AQ1134" s="465"/>
      <c r="AR1134" s="465"/>
      <c r="AS1134" s="465"/>
      <c r="AT1134" s="465"/>
      <c r="AU1134" s="465"/>
      <c r="AV1134" s="465"/>
      <c r="AW1134" s="465"/>
      <c r="AX1134" s="465"/>
      <c r="AY1134" s="465"/>
      <c r="AZ1134" s="465"/>
      <c r="BA1134" s="465"/>
      <c r="BB1134" s="465"/>
      <c r="BC1134" s="465"/>
      <c r="BD1134" s="465"/>
      <c r="BE1134" s="465"/>
      <c r="BF1134" s="465"/>
      <c r="BG1134" s="465"/>
      <c r="BH1134" s="457"/>
      <c r="BI1134" s="69"/>
      <c r="BR1134" s="91"/>
      <c r="BS1134" s="94"/>
      <c r="BX1134" s="91"/>
    </row>
    <row r="1135" spans="1:76" ht="12" customHeight="1">
      <c r="A1135" s="69"/>
      <c r="C1135" s="11"/>
      <c r="O1135" s="91"/>
      <c r="P1135" s="94"/>
      <c r="W1135" s="91"/>
      <c r="Y1135" s="11"/>
      <c r="Z1135" s="6" t="s">
        <v>992</v>
      </c>
      <c r="AA1135" s="456" t="s">
        <v>686</v>
      </c>
      <c r="AB1135" s="456"/>
      <c r="AC1135" s="456"/>
      <c r="AD1135" s="456"/>
      <c r="AE1135" s="456"/>
      <c r="AF1135" s="456"/>
      <c r="AG1135" s="456"/>
      <c r="AH1135" s="456"/>
      <c r="AI1135" s="456"/>
      <c r="AJ1135" s="456"/>
      <c r="AK1135" s="456"/>
      <c r="AL1135" s="456"/>
      <c r="AM1135" s="456"/>
      <c r="AN1135" s="456"/>
      <c r="AO1135" s="456"/>
      <c r="AP1135" s="456"/>
      <c r="AQ1135" s="456"/>
      <c r="AR1135" s="456"/>
      <c r="AS1135" s="456"/>
      <c r="AT1135" s="456"/>
      <c r="AU1135" s="456"/>
      <c r="AV1135" s="456"/>
      <c r="AW1135" s="456"/>
      <c r="AX1135" s="456"/>
      <c r="AY1135" s="456"/>
      <c r="AZ1135" s="456"/>
      <c r="BA1135" s="456"/>
      <c r="BB1135" s="456"/>
      <c r="BC1135" s="456"/>
      <c r="BD1135" s="456"/>
      <c r="BE1135" s="456"/>
      <c r="BF1135" s="456"/>
      <c r="BG1135" s="456"/>
      <c r="BH1135" s="457"/>
      <c r="BI1135" s="69"/>
      <c r="BR1135" s="91"/>
      <c r="BS1135" s="94"/>
      <c r="BX1135" s="91"/>
    </row>
    <row r="1136" spans="1:76" ht="12" customHeight="1">
      <c r="A1136" s="69"/>
      <c r="C1136" s="11"/>
      <c r="O1136" s="91"/>
      <c r="P1136" s="94"/>
      <c r="W1136" s="91"/>
      <c r="Y1136" s="5"/>
      <c r="Z1136" s="5"/>
      <c r="AA1136" s="456"/>
      <c r="AB1136" s="456"/>
      <c r="AC1136" s="456"/>
      <c r="AD1136" s="456"/>
      <c r="AE1136" s="456"/>
      <c r="AF1136" s="456"/>
      <c r="AG1136" s="456"/>
      <c r="AH1136" s="456"/>
      <c r="AI1136" s="456"/>
      <c r="AJ1136" s="456"/>
      <c r="AK1136" s="456"/>
      <c r="AL1136" s="456"/>
      <c r="AM1136" s="456"/>
      <c r="AN1136" s="456"/>
      <c r="AO1136" s="456"/>
      <c r="AP1136" s="456"/>
      <c r="AQ1136" s="456"/>
      <c r="AR1136" s="456"/>
      <c r="AS1136" s="456"/>
      <c r="AT1136" s="456"/>
      <c r="AU1136" s="456"/>
      <c r="AV1136" s="456"/>
      <c r="AW1136" s="456"/>
      <c r="AX1136" s="456"/>
      <c r="AY1136" s="456"/>
      <c r="AZ1136" s="456"/>
      <c r="BA1136" s="456"/>
      <c r="BB1136" s="456"/>
      <c r="BC1136" s="456"/>
      <c r="BD1136" s="456"/>
      <c r="BE1136" s="456"/>
      <c r="BF1136" s="456"/>
      <c r="BG1136" s="456"/>
      <c r="BH1136" s="457"/>
      <c r="BI1136" s="69"/>
      <c r="BR1136" s="91"/>
      <c r="BS1136" s="94"/>
      <c r="BX1136" s="91"/>
    </row>
    <row r="1137" spans="1:76" ht="12" customHeight="1">
      <c r="A1137" s="69"/>
      <c r="C1137" s="11"/>
      <c r="O1137" s="91"/>
      <c r="P1137" s="94"/>
      <c r="W1137" s="91"/>
      <c r="Y1137" s="5"/>
      <c r="Z1137" s="72"/>
      <c r="AA1137" s="72"/>
      <c r="AB1137" s="72"/>
      <c r="AC1137" s="72"/>
      <c r="AD1137" s="72"/>
      <c r="AE1137" s="72"/>
      <c r="AF1137" s="72"/>
      <c r="AG1137" s="72"/>
      <c r="AH1137" s="72"/>
      <c r="AI1137" s="72"/>
      <c r="AJ1137" s="72"/>
      <c r="AK1137" s="72"/>
      <c r="AL1137" s="72"/>
      <c r="AM1137" s="72"/>
      <c r="AN1137" s="72"/>
      <c r="AO1137" s="72"/>
      <c r="AP1137" s="72"/>
      <c r="AQ1137" s="72"/>
      <c r="AR1137" s="72"/>
      <c r="AS1137" s="72"/>
      <c r="AT1137" s="72"/>
      <c r="AU1137" s="72"/>
      <c r="AV1137" s="72"/>
      <c r="AW1137" s="72"/>
      <c r="AX1137" s="72"/>
      <c r="AY1137" s="72"/>
      <c r="AZ1137" s="72"/>
      <c r="BA1137" s="72"/>
      <c r="BB1137" s="72"/>
      <c r="BC1137" s="72"/>
      <c r="BD1137" s="72"/>
      <c r="BE1137" s="72"/>
      <c r="BF1137" s="72"/>
      <c r="BG1137" s="72"/>
      <c r="BH1137" s="72"/>
      <c r="BI1137" s="69"/>
      <c r="BR1137" s="91"/>
      <c r="BS1137" s="94"/>
      <c r="BX1137" s="91"/>
    </row>
    <row r="1138" spans="1:76" ht="12" customHeight="1">
      <c r="A1138" s="69"/>
      <c r="O1138" s="91"/>
      <c r="P1138" s="94"/>
      <c r="W1138" s="91"/>
      <c r="Y1138" s="5" t="s">
        <v>55</v>
      </c>
      <c r="Z1138" s="104"/>
      <c r="AA1138" s="104"/>
      <c r="AB1138" s="104"/>
      <c r="AC1138" s="104"/>
      <c r="AD1138" s="104"/>
      <c r="AE1138" s="104"/>
      <c r="AF1138" s="104"/>
      <c r="AG1138" s="104"/>
      <c r="AH1138" s="104"/>
      <c r="AI1138" s="104"/>
      <c r="AJ1138" s="104"/>
      <c r="AK1138" s="104"/>
      <c r="AL1138" s="104"/>
      <c r="AM1138" s="104"/>
      <c r="AN1138" s="104"/>
      <c r="AO1138" s="104"/>
      <c r="AP1138" s="104"/>
      <c r="AQ1138" s="104"/>
      <c r="AR1138" s="104"/>
      <c r="AS1138" s="104"/>
      <c r="AT1138" s="104"/>
      <c r="AU1138" s="104"/>
      <c r="AV1138" s="104"/>
      <c r="AW1138" s="104"/>
      <c r="AX1138" s="104"/>
      <c r="AY1138" s="104"/>
      <c r="AZ1138" s="104"/>
      <c r="BA1138" s="104"/>
      <c r="BB1138" s="104"/>
      <c r="BC1138" s="104"/>
      <c r="BD1138" s="104"/>
      <c r="BE1138" s="104"/>
      <c r="BF1138" s="104"/>
      <c r="BG1138" s="104"/>
      <c r="BH1138" s="72"/>
      <c r="BI1138" s="69"/>
      <c r="BR1138" s="91"/>
      <c r="BS1138" s="94"/>
      <c r="BX1138" s="91"/>
    </row>
    <row r="1139" spans="1:76" ht="12" customHeight="1">
      <c r="A1139" s="69"/>
      <c r="O1139" s="91"/>
      <c r="P1139" s="94"/>
      <c r="W1139" s="91"/>
      <c r="Z1139" s="103" t="s">
        <v>992</v>
      </c>
      <c r="AA1139" s="465" t="s">
        <v>1016</v>
      </c>
      <c r="AB1139" s="465"/>
      <c r="AC1139" s="465"/>
      <c r="AD1139" s="465"/>
      <c r="AE1139" s="465"/>
      <c r="AF1139" s="465"/>
      <c r="AG1139" s="465"/>
      <c r="AH1139" s="465"/>
      <c r="AI1139" s="465"/>
      <c r="AJ1139" s="465"/>
      <c r="AK1139" s="465"/>
      <c r="AL1139" s="465"/>
      <c r="AM1139" s="465"/>
      <c r="AN1139" s="465"/>
      <c r="AO1139" s="465"/>
      <c r="AP1139" s="465"/>
      <c r="AQ1139" s="465"/>
      <c r="AR1139" s="465"/>
      <c r="AS1139" s="465"/>
      <c r="AT1139" s="465"/>
      <c r="AU1139" s="465"/>
      <c r="AV1139" s="465"/>
      <c r="AW1139" s="465"/>
      <c r="AX1139" s="465"/>
      <c r="AY1139" s="465"/>
      <c r="AZ1139" s="465"/>
      <c r="BA1139" s="465"/>
      <c r="BB1139" s="465"/>
      <c r="BC1139" s="465"/>
      <c r="BD1139" s="465"/>
      <c r="BE1139" s="465"/>
      <c r="BF1139" s="465"/>
      <c r="BG1139" s="465"/>
      <c r="BH1139" s="457"/>
      <c r="BI1139" s="69"/>
      <c r="BR1139" s="91"/>
      <c r="BS1139" s="94"/>
      <c r="BX1139" s="91"/>
    </row>
    <row r="1140" spans="1:76" ht="12" customHeight="1">
      <c r="A1140" s="69"/>
      <c r="O1140" s="91"/>
      <c r="P1140" s="94"/>
      <c r="W1140" s="91"/>
      <c r="Y1140" s="11"/>
      <c r="Z1140" s="122"/>
      <c r="AA1140" s="465"/>
      <c r="AB1140" s="465"/>
      <c r="AC1140" s="465"/>
      <c r="AD1140" s="465"/>
      <c r="AE1140" s="465"/>
      <c r="AF1140" s="465"/>
      <c r="AG1140" s="465"/>
      <c r="AH1140" s="465"/>
      <c r="AI1140" s="465"/>
      <c r="AJ1140" s="465"/>
      <c r="AK1140" s="465"/>
      <c r="AL1140" s="465"/>
      <c r="AM1140" s="465"/>
      <c r="AN1140" s="465"/>
      <c r="AO1140" s="465"/>
      <c r="AP1140" s="465"/>
      <c r="AQ1140" s="465"/>
      <c r="AR1140" s="465"/>
      <c r="AS1140" s="465"/>
      <c r="AT1140" s="465"/>
      <c r="AU1140" s="465"/>
      <c r="AV1140" s="465"/>
      <c r="AW1140" s="465"/>
      <c r="AX1140" s="465"/>
      <c r="AY1140" s="465"/>
      <c r="AZ1140" s="465"/>
      <c r="BA1140" s="465"/>
      <c r="BB1140" s="465"/>
      <c r="BC1140" s="465"/>
      <c r="BD1140" s="465"/>
      <c r="BE1140" s="465"/>
      <c r="BF1140" s="465"/>
      <c r="BG1140" s="465"/>
      <c r="BH1140" s="457"/>
      <c r="BI1140" s="69"/>
      <c r="BR1140" s="91"/>
      <c r="BS1140" s="94"/>
      <c r="BX1140" s="91"/>
    </row>
    <row r="1141" spans="1:76" ht="12" customHeight="1">
      <c r="A1141" s="69"/>
      <c r="O1141" s="91"/>
      <c r="P1141" s="94"/>
      <c r="W1141" s="91"/>
      <c r="Y1141" s="11"/>
      <c r="Z1141" s="122"/>
      <c r="AA1141" s="465"/>
      <c r="AB1141" s="465"/>
      <c r="AC1141" s="465"/>
      <c r="AD1141" s="465"/>
      <c r="AE1141" s="465"/>
      <c r="AF1141" s="465"/>
      <c r="AG1141" s="465"/>
      <c r="AH1141" s="465"/>
      <c r="AI1141" s="465"/>
      <c r="AJ1141" s="465"/>
      <c r="AK1141" s="465"/>
      <c r="AL1141" s="465"/>
      <c r="AM1141" s="465"/>
      <c r="AN1141" s="465"/>
      <c r="AO1141" s="465"/>
      <c r="AP1141" s="465"/>
      <c r="AQ1141" s="465"/>
      <c r="AR1141" s="465"/>
      <c r="AS1141" s="465"/>
      <c r="AT1141" s="465"/>
      <c r="AU1141" s="465"/>
      <c r="AV1141" s="465"/>
      <c r="AW1141" s="465"/>
      <c r="AX1141" s="465"/>
      <c r="AY1141" s="465"/>
      <c r="AZ1141" s="465"/>
      <c r="BA1141" s="465"/>
      <c r="BB1141" s="465"/>
      <c r="BC1141" s="465"/>
      <c r="BD1141" s="465"/>
      <c r="BE1141" s="465"/>
      <c r="BF1141" s="465"/>
      <c r="BG1141" s="465"/>
      <c r="BH1141" s="457"/>
      <c r="BI1141" s="69"/>
      <c r="BR1141" s="91"/>
      <c r="BS1141" s="94"/>
      <c r="BX1141" s="91"/>
    </row>
    <row r="1142" spans="1:76" ht="12" customHeight="1">
      <c r="A1142" s="69"/>
      <c r="O1142" s="91"/>
      <c r="P1142" s="94"/>
      <c r="W1142" s="91"/>
      <c r="Y1142" s="11"/>
      <c r="Z1142" s="122"/>
      <c r="AA1142" s="465"/>
      <c r="AB1142" s="465"/>
      <c r="AC1142" s="465"/>
      <c r="AD1142" s="465"/>
      <c r="AE1142" s="465"/>
      <c r="AF1142" s="465"/>
      <c r="AG1142" s="465"/>
      <c r="AH1142" s="465"/>
      <c r="AI1142" s="465"/>
      <c r="AJ1142" s="465"/>
      <c r="AK1142" s="465"/>
      <c r="AL1142" s="465"/>
      <c r="AM1142" s="465"/>
      <c r="AN1142" s="465"/>
      <c r="AO1142" s="465"/>
      <c r="AP1142" s="465"/>
      <c r="AQ1142" s="465"/>
      <c r="AR1142" s="465"/>
      <c r="AS1142" s="465"/>
      <c r="AT1142" s="465"/>
      <c r="AU1142" s="465"/>
      <c r="AV1142" s="465"/>
      <c r="AW1142" s="465"/>
      <c r="AX1142" s="465"/>
      <c r="AY1142" s="465"/>
      <c r="AZ1142" s="465"/>
      <c r="BA1142" s="465"/>
      <c r="BB1142" s="465"/>
      <c r="BC1142" s="465"/>
      <c r="BD1142" s="465"/>
      <c r="BE1142" s="465"/>
      <c r="BF1142" s="465"/>
      <c r="BG1142" s="465"/>
      <c r="BH1142" s="457"/>
      <c r="BI1142" s="69"/>
      <c r="BR1142" s="91"/>
      <c r="BS1142" s="94"/>
      <c r="BX1142" s="91"/>
    </row>
    <row r="1143" spans="1:76" s="5" customFormat="1" ht="12" customHeight="1">
      <c r="A1143" s="98"/>
      <c r="B1143" s="9"/>
      <c r="C1143" s="9"/>
      <c r="O1143" s="93"/>
      <c r="P1143" s="92"/>
      <c r="W1143" s="93"/>
      <c r="X1143" s="6"/>
      <c r="Z1143" s="122"/>
      <c r="AA1143" s="465"/>
      <c r="AB1143" s="465"/>
      <c r="AC1143" s="465"/>
      <c r="AD1143" s="465"/>
      <c r="AE1143" s="465"/>
      <c r="AF1143" s="465"/>
      <c r="AG1143" s="465"/>
      <c r="AH1143" s="465"/>
      <c r="AI1143" s="465"/>
      <c r="AJ1143" s="465"/>
      <c r="AK1143" s="465"/>
      <c r="AL1143" s="465"/>
      <c r="AM1143" s="465"/>
      <c r="AN1143" s="465"/>
      <c r="AO1143" s="465"/>
      <c r="AP1143" s="465"/>
      <c r="AQ1143" s="465"/>
      <c r="AR1143" s="465"/>
      <c r="AS1143" s="465"/>
      <c r="AT1143" s="465"/>
      <c r="AU1143" s="465"/>
      <c r="AV1143" s="465"/>
      <c r="AW1143" s="465"/>
      <c r="AX1143" s="465"/>
      <c r="AY1143" s="465"/>
      <c r="AZ1143" s="465"/>
      <c r="BA1143" s="465"/>
      <c r="BB1143" s="465"/>
      <c r="BC1143" s="465"/>
      <c r="BD1143" s="465"/>
      <c r="BE1143" s="465"/>
      <c r="BF1143" s="465"/>
      <c r="BG1143" s="465"/>
      <c r="BH1143" s="457"/>
      <c r="BI1143" s="98"/>
      <c r="BR1143" s="93"/>
      <c r="BS1143" s="92"/>
      <c r="BX1143" s="93"/>
    </row>
    <row r="1144" spans="1:76" s="5" customFormat="1" ht="12" customHeight="1">
      <c r="A1144" s="98"/>
      <c r="B1144" s="9"/>
      <c r="C1144" s="9"/>
      <c r="O1144" s="93"/>
      <c r="P1144" s="92"/>
      <c r="W1144" s="93"/>
      <c r="X1144" s="6"/>
      <c r="Z1144" s="122"/>
      <c r="AA1144" s="122"/>
      <c r="AB1144" s="122"/>
      <c r="AC1144" s="122"/>
      <c r="AD1144" s="122"/>
      <c r="AE1144" s="122"/>
      <c r="AF1144" s="122"/>
      <c r="AG1144" s="122"/>
      <c r="AH1144" s="122"/>
      <c r="AI1144" s="122"/>
      <c r="AJ1144" s="122"/>
      <c r="AK1144" s="122"/>
      <c r="AL1144" s="122"/>
      <c r="AM1144" s="122"/>
      <c r="AN1144" s="122"/>
      <c r="AO1144" s="122"/>
      <c r="AP1144" s="122"/>
      <c r="AQ1144" s="122"/>
      <c r="AR1144" s="122"/>
      <c r="AS1144" s="122"/>
      <c r="AT1144" s="122"/>
      <c r="AU1144" s="122"/>
      <c r="AV1144" s="122"/>
      <c r="AW1144" s="122"/>
      <c r="AX1144" s="122"/>
      <c r="AY1144" s="122"/>
      <c r="AZ1144" s="122"/>
      <c r="BA1144" s="122"/>
      <c r="BB1144" s="122"/>
      <c r="BC1144" s="122"/>
      <c r="BD1144" s="122"/>
      <c r="BE1144" s="122"/>
      <c r="BF1144" s="122"/>
      <c r="BG1144" s="122"/>
      <c r="BI1144" s="98"/>
      <c r="BR1144" s="93"/>
      <c r="BS1144" s="92"/>
      <c r="BX1144" s="93"/>
    </row>
    <row r="1145" spans="1:76" ht="12" customHeight="1">
      <c r="A1145" s="69"/>
      <c r="C1145" s="11"/>
      <c r="O1145" s="91"/>
      <c r="P1145" s="94"/>
      <c r="W1145" s="91"/>
      <c r="Y1145" s="12" t="s">
        <v>215</v>
      </c>
      <c r="AA1145" s="122"/>
      <c r="AB1145" s="122"/>
      <c r="AC1145" s="122"/>
      <c r="AD1145" s="122"/>
      <c r="AE1145" s="122"/>
      <c r="AF1145" s="122"/>
      <c r="AG1145" s="122"/>
      <c r="AH1145" s="122"/>
      <c r="AI1145" s="122"/>
      <c r="AJ1145" s="122"/>
      <c r="AK1145" s="122"/>
      <c r="AL1145" s="122"/>
      <c r="AM1145" s="122"/>
      <c r="AN1145" s="122"/>
      <c r="AO1145" s="122"/>
      <c r="AP1145" s="122"/>
      <c r="AQ1145" s="122"/>
      <c r="AR1145" s="122"/>
      <c r="AS1145" s="122"/>
      <c r="AT1145" s="122"/>
      <c r="AU1145" s="122"/>
      <c r="AV1145" s="122"/>
      <c r="AW1145" s="122"/>
      <c r="AX1145" s="122"/>
      <c r="AY1145" s="122"/>
      <c r="AZ1145" s="122"/>
      <c r="BA1145" s="122"/>
      <c r="BB1145" s="122"/>
      <c r="BC1145" s="122"/>
      <c r="BD1145" s="122"/>
      <c r="BE1145" s="122"/>
      <c r="BF1145" s="122"/>
      <c r="BG1145" s="122"/>
      <c r="BH1145" s="5"/>
      <c r="BI1145" s="69"/>
      <c r="BR1145" s="91"/>
      <c r="BS1145" s="94"/>
      <c r="BX1145" s="91"/>
    </row>
    <row r="1146" spans="1:76" ht="12" customHeight="1">
      <c r="A1146" s="69"/>
      <c r="C1146" s="11"/>
      <c r="O1146" s="91"/>
      <c r="P1146" s="94"/>
      <c r="W1146" s="91"/>
      <c r="Z1146" s="6" t="s">
        <v>992</v>
      </c>
      <c r="AA1146" s="465" t="s">
        <v>687</v>
      </c>
      <c r="AB1146" s="465"/>
      <c r="AC1146" s="465"/>
      <c r="AD1146" s="465"/>
      <c r="AE1146" s="465"/>
      <c r="AF1146" s="465"/>
      <c r="AG1146" s="465"/>
      <c r="AH1146" s="465"/>
      <c r="AI1146" s="465"/>
      <c r="AJ1146" s="465"/>
      <c r="AK1146" s="465"/>
      <c r="AL1146" s="465"/>
      <c r="AM1146" s="465"/>
      <c r="AN1146" s="465"/>
      <c r="AO1146" s="465"/>
      <c r="AP1146" s="465"/>
      <c r="AQ1146" s="465"/>
      <c r="AR1146" s="465"/>
      <c r="AS1146" s="465"/>
      <c r="AT1146" s="465"/>
      <c r="AU1146" s="465"/>
      <c r="AV1146" s="465"/>
      <c r="AW1146" s="465"/>
      <c r="AX1146" s="465"/>
      <c r="AY1146" s="465"/>
      <c r="AZ1146" s="465"/>
      <c r="BA1146" s="465"/>
      <c r="BB1146" s="465"/>
      <c r="BC1146" s="465"/>
      <c r="BD1146" s="465"/>
      <c r="BE1146" s="465"/>
      <c r="BF1146" s="465"/>
      <c r="BG1146" s="465"/>
      <c r="BH1146" s="457"/>
      <c r="BI1146" s="69"/>
      <c r="BR1146" s="91"/>
      <c r="BS1146" s="94"/>
      <c r="BX1146" s="91"/>
    </row>
    <row r="1147" spans="1:76" ht="12" customHeight="1">
      <c r="A1147" s="69"/>
      <c r="C1147" s="11"/>
      <c r="O1147" s="91"/>
      <c r="P1147" s="94"/>
      <c r="W1147" s="91"/>
      <c r="Y1147" s="5"/>
      <c r="Z1147" s="122"/>
      <c r="AA1147" s="465"/>
      <c r="AB1147" s="465"/>
      <c r="AC1147" s="465"/>
      <c r="AD1147" s="465"/>
      <c r="AE1147" s="465"/>
      <c r="AF1147" s="465"/>
      <c r="AG1147" s="465"/>
      <c r="AH1147" s="465"/>
      <c r="AI1147" s="465"/>
      <c r="AJ1147" s="465"/>
      <c r="AK1147" s="465"/>
      <c r="AL1147" s="465"/>
      <c r="AM1147" s="465"/>
      <c r="AN1147" s="465"/>
      <c r="AO1147" s="465"/>
      <c r="AP1147" s="465"/>
      <c r="AQ1147" s="465"/>
      <c r="AR1147" s="465"/>
      <c r="AS1147" s="465"/>
      <c r="AT1147" s="465"/>
      <c r="AU1147" s="465"/>
      <c r="AV1147" s="465"/>
      <c r="AW1147" s="465"/>
      <c r="AX1147" s="465"/>
      <c r="AY1147" s="465"/>
      <c r="AZ1147" s="465"/>
      <c r="BA1147" s="465"/>
      <c r="BB1147" s="465"/>
      <c r="BC1147" s="465"/>
      <c r="BD1147" s="465"/>
      <c r="BE1147" s="465"/>
      <c r="BF1147" s="465"/>
      <c r="BG1147" s="465"/>
      <c r="BH1147" s="457"/>
      <c r="BI1147" s="69"/>
      <c r="BR1147" s="91"/>
      <c r="BS1147" s="94"/>
      <c r="BX1147" s="91"/>
    </row>
    <row r="1148" spans="1:76" s="5" customFormat="1" ht="12" customHeight="1">
      <c r="A1148" s="98"/>
      <c r="B1148" s="9"/>
      <c r="O1148" s="93"/>
      <c r="P1148" s="92"/>
      <c r="W1148" s="93"/>
      <c r="X1148" s="6"/>
      <c r="Z1148" s="122"/>
      <c r="AA1148" s="122"/>
      <c r="AB1148" s="122"/>
      <c r="AC1148" s="122"/>
      <c r="AD1148" s="122"/>
      <c r="AE1148" s="122"/>
      <c r="AF1148" s="122"/>
      <c r="AG1148" s="122"/>
      <c r="AH1148" s="122"/>
      <c r="AI1148" s="122"/>
      <c r="AJ1148" s="122"/>
      <c r="AK1148" s="122"/>
      <c r="AL1148" s="122"/>
      <c r="AM1148" s="122"/>
      <c r="AN1148" s="122"/>
      <c r="AO1148" s="122"/>
      <c r="AP1148" s="122"/>
      <c r="AQ1148" s="122"/>
      <c r="AR1148" s="122"/>
      <c r="AS1148" s="122"/>
      <c r="AT1148" s="122"/>
      <c r="AU1148" s="122"/>
      <c r="AV1148" s="122"/>
      <c r="AW1148" s="122"/>
      <c r="AX1148" s="122"/>
      <c r="AY1148" s="122"/>
      <c r="AZ1148" s="122"/>
      <c r="BA1148" s="122"/>
      <c r="BB1148" s="122"/>
      <c r="BC1148" s="122"/>
      <c r="BD1148" s="122"/>
      <c r="BE1148" s="122"/>
      <c r="BF1148" s="122"/>
      <c r="BG1148" s="122"/>
      <c r="BI1148" s="98"/>
      <c r="BR1148" s="93"/>
      <c r="BS1148" s="92"/>
      <c r="BX1148" s="93"/>
    </row>
    <row r="1149" spans="1:76" s="5" customFormat="1" ht="12" customHeight="1">
      <c r="A1149" s="98"/>
      <c r="B1149" s="9"/>
      <c r="O1149" s="93"/>
      <c r="P1149" s="92"/>
      <c r="W1149" s="93"/>
      <c r="X1149" s="6"/>
      <c r="Y1149" s="11" t="s">
        <v>56</v>
      </c>
      <c r="Z1149" s="122"/>
      <c r="AA1149" s="122"/>
      <c r="AB1149" s="122"/>
      <c r="AC1149" s="122"/>
      <c r="AD1149" s="122"/>
      <c r="AE1149" s="122"/>
      <c r="AF1149" s="122"/>
      <c r="AG1149" s="122"/>
      <c r="AH1149" s="122"/>
      <c r="AI1149" s="122"/>
      <c r="AJ1149" s="122"/>
      <c r="AK1149" s="122"/>
      <c r="AL1149" s="122"/>
      <c r="AM1149" s="122"/>
      <c r="AN1149" s="122"/>
      <c r="AO1149" s="122"/>
      <c r="AP1149" s="122"/>
      <c r="AQ1149" s="122"/>
      <c r="AR1149" s="122"/>
      <c r="AS1149" s="122"/>
      <c r="AT1149" s="122"/>
      <c r="AU1149" s="122"/>
      <c r="AV1149" s="122"/>
      <c r="AW1149" s="122"/>
      <c r="AX1149" s="122"/>
      <c r="AY1149" s="122"/>
      <c r="AZ1149" s="122"/>
      <c r="BA1149" s="122"/>
      <c r="BB1149" s="122"/>
      <c r="BC1149" s="122"/>
      <c r="BD1149" s="122"/>
      <c r="BE1149" s="122"/>
      <c r="BF1149" s="122"/>
      <c r="BG1149" s="122"/>
      <c r="BI1149" s="98"/>
      <c r="BR1149" s="93"/>
      <c r="BS1149" s="92"/>
      <c r="BX1149" s="93"/>
    </row>
    <row r="1150" spans="1:76" ht="12" customHeight="1">
      <c r="A1150" s="69"/>
      <c r="C1150" s="11"/>
      <c r="O1150" s="91"/>
      <c r="P1150" s="94"/>
      <c r="W1150" s="91"/>
      <c r="Z1150" s="6" t="s">
        <v>992</v>
      </c>
      <c r="AA1150" s="465" t="s">
        <v>25</v>
      </c>
      <c r="AB1150" s="465"/>
      <c r="AC1150" s="465"/>
      <c r="AD1150" s="465"/>
      <c r="AE1150" s="465"/>
      <c r="AF1150" s="465"/>
      <c r="AG1150" s="465"/>
      <c r="AH1150" s="465"/>
      <c r="AI1150" s="465"/>
      <c r="AJ1150" s="465"/>
      <c r="AK1150" s="465"/>
      <c r="AL1150" s="465"/>
      <c r="AM1150" s="465"/>
      <c r="AN1150" s="465"/>
      <c r="AO1150" s="465"/>
      <c r="AP1150" s="465"/>
      <c r="AQ1150" s="465"/>
      <c r="AR1150" s="465"/>
      <c r="AS1150" s="465"/>
      <c r="AT1150" s="465"/>
      <c r="AU1150" s="465"/>
      <c r="AV1150" s="465"/>
      <c r="AW1150" s="465"/>
      <c r="AX1150" s="465"/>
      <c r="AY1150" s="465"/>
      <c r="AZ1150" s="465"/>
      <c r="BA1150" s="465"/>
      <c r="BB1150" s="465"/>
      <c r="BC1150" s="465"/>
      <c r="BD1150" s="465"/>
      <c r="BE1150" s="465"/>
      <c r="BF1150" s="465"/>
      <c r="BG1150" s="465"/>
      <c r="BH1150" s="457"/>
      <c r="BI1150" s="69"/>
      <c r="BR1150" s="91"/>
      <c r="BS1150" s="94"/>
      <c r="BX1150" s="91"/>
    </row>
    <row r="1151" spans="1:76" ht="12" customHeight="1">
      <c r="A1151" s="69"/>
      <c r="O1151" s="91"/>
      <c r="P1151" s="94"/>
      <c r="W1151" s="91"/>
      <c r="Y1151" s="11"/>
      <c r="Z1151" s="122"/>
      <c r="AA1151" s="465"/>
      <c r="AB1151" s="465"/>
      <c r="AC1151" s="465"/>
      <c r="AD1151" s="465"/>
      <c r="AE1151" s="465"/>
      <c r="AF1151" s="465"/>
      <c r="AG1151" s="465"/>
      <c r="AH1151" s="465"/>
      <c r="AI1151" s="465"/>
      <c r="AJ1151" s="465"/>
      <c r="AK1151" s="465"/>
      <c r="AL1151" s="465"/>
      <c r="AM1151" s="465"/>
      <c r="AN1151" s="465"/>
      <c r="AO1151" s="465"/>
      <c r="AP1151" s="465"/>
      <c r="AQ1151" s="465"/>
      <c r="AR1151" s="465"/>
      <c r="AS1151" s="465"/>
      <c r="AT1151" s="465"/>
      <c r="AU1151" s="465"/>
      <c r="AV1151" s="465"/>
      <c r="AW1151" s="465"/>
      <c r="AX1151" s="465"/>
      <c r="AY1151" s="465"/>
      <c r="AZ1151" s="465"/>
      <c r="BA1151" s="465"/>
      <c r="BB1151" s="465"/>
      <c r="BC1151" s="465"/>
      <c r="BD1151" s="465"/>
      <c r="BE1151" s="465"/>
      <c r="BF1151" s="465"/>
      <c r="BG1151" s="465"/>
      <c r="BH1151" s="457"/>
      <c r="BI1151" s="69"/>
      <c r="BR1151" s="91"/>
      <c r="BS1151" s="94"/>
      <c r="BX1151" s="91"/>
    </row>
    <row r="1152" spans="1:76" ht="12" customHeight="1">
      <c r="A1152" s="69"/>
      <c r="O1152" s="91"/>
      <c r="P1152" s="94"/>
      <c r="W1152" s="91"/>
      <c r="Y1152" s="11"/>
      <c r="Z1152" s="122"/>
      <c r="AA1152" s="465"/>
      <c r="AB1152" s="465"/>
      <c r="AC1152" s="465"/>
      <c r="AD1152" s="465"/>
      <c r="AE1152" s="465"/>
      <c r="AF1152" s="465"/>
      <c r="AG1152" s="465"/>
      <c r="AH1152" s="465"/>
      <c r="AI1152" s="465"/>
      <c r="AJ1152" s="465"/>
      <c r="AK1152" s="465"/>
      <c r="AL1152" s="465"/>
      <c r="AM1152" s="465"/>
      <c r="AN1152" s="465"/>
      <c r="AO1152" s="465"/>
      <c r="AP1152" s="465"/>
      <c r="AQ1152" s="465"/>
      <c r="AR1152" s="465"/>
      <c r="AS1152" s="465"/>
      <c r="AT1152" s="465"/>
      <c r="AU1152" s="465"/>
      <c r="AV1152" s="465"/>
      <c r="AW1152" s="465"/>
      <c r="AX1152" s="465"/>
      <c r="AY1152" s="465"/>
      <c r="AZ1152" s="465"/>
      <c r="BA1152" s="465"/>
      <c r="BB1152" s="465"/>
      <c r="BC1152" s="465"/>
      <c r="BD1152" s="465"/>
      <c r="BE1152" s="465"/>
      <c r="BF1152" s="465"/>
      <c r="BG1152" s="465"/>
      <c r="BH1152" s="457"/>
      <c r="BI1152" s="69"/>
      <c r="BR1152" s="91"/>
      <c r="BS1152" s="94"/>
      <c r="BX1152" s="91"/>
    </row>
    <row r="1153" spans="1:76" ht="12" customHeight="1">
      <c r="A1153" s="69"/>
      <c r="O1153" s="91"/>
      <c r="P1153" s="94"/>
      <c r="W1153" s="91"/>
      <c r="Y1153" s="11"/>
      <c r="Z1153" s="6" t="s">
        <v>992</v>
      </c>
      <c r="AA1153" s="456" t="s">
        <v>688</v>
      </c>
      <c r="AB1153" s="456"/>
      <c r="AC1153" s="456"/>
      <c r="AD1153" s="456"/>
      <c r="AE1153" s="456"/>
      <c r="AF1153" s="456"/>
      <c r="AG1153" s="456"/>
      <c r="AH1153" s="456"/>
      <c r="AI1153" s="456"/>
      <c r="AJ1153" s="456"/>
      <c r="AK1153" s="456"/>
      <c r="AL1153" s="456"/>
      <c r="AM1153" s="456"/>
      <c r="AN1153" s="456"/>
      <c r="AO1153" s="456"/>
      <c r="AP1153" s="456"/>
      <c r="AQ1153" s="456"/>
      <c r="AR1153" s="456"/>
      <c r="AS1153" s="456"/>
      <c r="AT1153" s="456"/>
      <c r="AU1153" s="456"/>
      <c r="AV1153" s="456"/>
      <c r="AW1153" s="456"/>
      <c r="AX1153" s="456"/>
      <c r="AY1153" s="456"/>
      <c r="AZ1153" s="456"/>
      <c r="BA1153" s="456"/>
      <c r="BB1153" s="456"/>
      <c r="BC1153" s="456"/>
      <c r="BD1153" s="456"/>
      <c r="BE1153" s="456"/>
      <c r="BF1153" s="456"/>
      <c r="BG1153" s="456"/>
      <c r="BH1153" s="457"/>
      <c r="BI1153" s="69"/>
      <c r="BR1153" s="91"/>
      <c r="BS1153" s="94"/>
      <c r="BX1153" s="91"/>
    </row>
    <row r="1154" spans="1:76" ht="12" customHeight="1">
      <c r="A1154" s="69"/>
      <c r="O1154" s="91"/>
      <c r="P1154" s="94"/>
      <c r="W1154" s="91"/>
      <c r="Y1154" s="11"/>
      <c r="Z1154" s="5"/>
      <c r="AA1154" s="456"/>
      <c r="AB1154" s="456"/>
      <c r="AC1154" s="456"/>
      <c r="AD1154" s="456"/>
      <c r="AE1154" s="456"/>
      <c r="AF1154" s="456"/>
      <c r="AG1154" s="456"/>
      <c r="AH1154" s="456"/>
      <c r="AI1154" s="456"/>
      <c r="AJ1154" s="456"/>
      <c r="AK1154" s="456"/>
      <c r="AL1154" s="456"/>
      <c r="AM1154" s="456"/>
      <c r="AN1154" s="456"/>
      <c r="AO1154" s="456"/>
      <c r="AP1154" s="456"/>
      <c r="AQ1154" s="456"/>
      <c r="AR1154" s="456"/>
      <c r="AS1154" s="456"/>
      <c r="AT1154" s="456"/>
      <c r="AU1154" s="456"/>
      <c r="AV1154" s="456"/>
      <c r="AW1154" s="456"/>
      <c r="AX1154" s="456"/>
      <c r="AY1154" s="456"/>
      <c r="AZ1154" s="456"/>
      <c r="BA1154" s="456"/>
      <c r="BB1154" s="456"/>
      <c r="BC1154" s="456"/>
      <c r="BD1154" s="456"/>
      <c r="BE1154" s="456"/>
      <c r="BF1154" s="456"/>
      <c r="BG1154" s="456"/>
      <c r="BH1154" s="457"/>
      <c r="BI1154" s="69"/>
      <c r="BR1154" s="91"/>
      <c r="BS1154" s="94"/>
      <c r="BX1154" s="91"/>
    </row>
    <row r="1155" spans="1:76" ht="12" customHeight="1">
      <c r="A1155" s="69"/>
      <c r="O1155" s="91"/>
      <c r="P1155" s="94"/>
      <c r="W1155" s="91"/>
      <c r="Y1155" s="11"/>
      <c r="Z1155" s="5"/>
      <c r="AA1155" s="456"/>
      <c r="AB1155" s="456"/>
      <c r="AC1155" s="456"/>
      <c r="AD1155" s="456"/>
      <c r="AE1155" s="456"/>
      <c r="AF1155" s="456"/>
      <c r="AG1155" s="456"/>
      <c r="AH1155" s="456"/>
      <c r="AI1155" s="456"/>
      <c r="AJ1155" s="456"/>
      <c r="AK1155" s="456"/>
      <c r="AL1155" s="456"/>
      <c r="AM1155" s="456"/>
      <c r="AN1155" s="456"/>
      <c r="AO1155" s="456"/>
      <c r="AP1155" s="456"/>
      <c r="AQ1155" s="456"/>
      <c r="AR1155" s="456"/>
      <c r="AS1155" s="456"/>
      <c r="AT1155" s="456"/>
      <c r="AU1155" s="456"/>
      <c r="AV1155" s="456"/>
      <c r="AW1155" s="456"/>
      <c r="AX1155" s="456"/>
      <c r="AY1155" s="456"/>
      <c r="AZ1155" s="456"/>
      <c r="BA1155" s="456"/>
      <c r="BB1155" s="456"/>
      <c r="BC1155" s="456"/>
      <c r="BD1155" s="456"/>
      <c r="BE1155" s="456"/>
      <c r="BF1155" s="456"/>
      <c r="BG1155" s="456"/>
      <c r="BH1155" s="457"/>
      <c r="BI1155" s="69"/>
      <c r="BR1155" s="91"/>
      <c r="BS1155" s="94"/>
      <c r="BX1155" s="91"/>
    </row>
    <row r="1156" spans="1:76" ht="12" customHeight="1">
      <c r="A1156" s="69"/>
      <c r="O1156" s="91"/>
      <c r="P1156" s="94"/>
      <c r="W1156" s="91"/>
      <c r="Y1156" s="11"/>
      <c r="Z1156" s="5"/>
      <c r="AA1156" s="99"/>
      <c r="AB1156" s="99"/>
      <c r="AC1156" s="99"/>
      <c r="AD1156" s="99"/>
      <c r="AE1156" s="99"/>
      <c r="AF1156" s="99"/>
      <c r="AG1156" s="99"/>
      <c r="AH1156" s="99"/>
      <c r="AI1156" s="99"/>
      <c r="AJ1156" s="99"/>
      <c r="AK1156" s="99"/>
      <c r="AL1156" s="99"/>
      <c r="AM1156" s="99"/>
      <c r="AN1156" s="99"/>
      <c r="AO1156" s="99"/>
      <c r="AP1156" s="99"/>
      <c r="AQ1156" s="99"/>
      <c r="AR1156" s="99"/>
      <c r="AS1156" s="99"/>
      <c r="AT1156" s="99"/>
      <c r="AU1156" s="99"/>
      <c r="AV1156" s="99"/>
      <c r="AW1156" s="99"/>
      <c r="AX1156" s="99"/>
      <c r="AY1156" s="99"/>
      <c r="AZ1156" s="99"/>
      <c r="BA1156" s="99"/>
      <c r="BB1156" s="99"/>
      <c r="BC1156" s="99"/>
      <c r="BD1156" s="99"/>
      <c r="BE1156" s="99"/>
      <c r="BF1156" s="99"/>
      <c r="BG1156" s="99"/>
      <c r="BH1156" s="99"/>
      <c r="BI1156" s="69"/>
      <c r="BR1156" s="91"/>
      <c r="BS1156" s="94"/>
      <c r="BX1156" s="91"/>
    </row>
    <row r="1157" spans="1:76" ht="12" customHeight="1">
      <c r="A1157" s="69" t="s">
        <v>993</v>
      </c>
      <c r="B1157" s="19" t="s">
        <v>689</v>
      </c>
      <c r="O1157" s="91"/>
      <c r="P1157" s="94"/>
      <c r="W1157" s="91"/>
      <c r="X1157" s="6" t="s">
        <v>816</v>
      </c>
      <c r="Y1157" s="456" t="s">
        <v>1105</v>
      </c>
      <c r="Z1157" s="456"/>
      <c r="AA1157" s="456"/>
      <c r="AB1157" s="456"/>
      <c r="AC1157" s="456"/>
      <c r="AD1157" s="456"/>
      <c r="AE1157" s="456"/>
      <c r="AF1157" s="456"/>
      <c r="AG1157" s="456"/>
      <c r="AH1157" s="456"/>
      <c r="AI1157" s="456"/>
      <c r="AJ1157" s="456"/>
      <c r="AK1157" s="456"/>
      <c r="AL1157" s="456"/>
      <c r="AM1157" s="456"/>
      <c r="AN1157" s="456"/>
      <c r="AO1157" s="456"/>
      <c r="AP1157" s="456"/>
      <c r="AQ1157" s="456"/>
      <c r="AR1157" s="456"/>
      <c r="AS1157" s="456"/>
      <c r="AT1157" s="456"/>
      <c r="AU1157" s="456"/>
      <c r="AV1157" s="456"/>
      <c r="AW1157" s="456"/>
      <c r="AX1157" s="456"/>
      <c r="AY1157" s="456"/>
      <c r="AZ1157" s="456"/>
      <c r="BA1157" s="456"/>
      <c r="BB1157" s="456"/>
      <c r="BC1157" s="456"/>
      <c r="BD1157" s="456"/>
      <c r="BE1157" s="456"/>
      <c r="BF1157" s="456"/>
      <c r="BG1157" s="456"/>
      <c r="BH1157" s="457"/>
      <c r="BI1157" s="614" t="s">
        <v>1106</v>
      </c>
      <c r="BJ1157" s="530"/>
      <c r="BK1157" s="530"/>
      <c r="BL1157" s="530"/>
      <c r="BM1157" s="530"/>
      <c r="BN1157" s="530"/>
      <c r="BO1157" s="530"/>
      <c r="BP1157" s="530"/>
      <c r="BQ1157" s="530"/>
      <c r="BR1157" s="615"/>
      <c r="BS1157" s="94"/>
      <c r="BX1157" s="91"/>
    </row>
    <row r="1158" spans="1:76" ht="12" customHeight="1">
      <c r="A1158" s="69"/>
      <c r="O1158" s="91"/>
      <c r="P1158" s="94"/>
      <c r="W1158" s="91"/>
      <c r="Y1158" s="456"/>
      <c r="Z1158" s="456"/>
      <c r="AA1158" s="456"/>
      <c r="AB1158" s="456"/>
      <c r="AC1158" s="456"/>
      <c r="AD1158" s="456"/>
      <c r="AE1158" s="456"/>
      <c r="AF1158" s="456"/>
      <c r="AG1158" s="456"/>
      <c r="AH1158" s="456"/>
      <c r="AI1158" s="456"/>
      <c r="AJ1158" s="456"/>
      <c r="AK1158" s="456"/>
      <c r="AL1158" s="456"/>
      <c r="AM1158" s="456"/>
      <c r="AN1158" s="456"/>
      <c r="AO1158" s="456"/>
      <c r="AP1158" s="456"/>
      <c r="AQ1158" s="456"/>
      <c r="AR1158" s="456"/>
      <c r="AS1158" s="456"/>
      <c r="AT1158" s="456"/>
      <c r="AU1158" s="456"/>
      <c r="AV1158" s="456"/>
      <c r="AW1158" s="456"/>
      <c r="AX1158" s="456"/>
      <c r="AY1158" s="456"/>
      <c r="AZ1158" s="456"/>
      <c r="BA1158" s="456"/>
      <c r="BB1158" s="456"/>
      <c r="BC1158" s="456"/>
      <c r="BD1158" s="456"/>
      <c r="BE1158" s="456"/>
      <c r="BF1158" s="456"/>
      <c r="BG1158" s="456"/>
      <c r="BH1158" s="457"/>
      <c r="BI1158" s="69"/>
      <c r="BR1158" s="91"/>
      <c r="BS1158" s="94"/>
      <c r="BX1158" s="91"/>
    </row>
    <row r="1159" spans="1:76" ht="12" customHeight="1">
      <c r="A1159" s="69"/>
      <c r="O1159" s="91"/>
      <c r="P1159" s="94"/>
      <c r="W1159" s="91"/>
      <c r="Y1159" s="456"/>
      <c r="Z1159" s="456"/>
      <c r="AA1159" s="456"/>
      <c r="AB1159" s="456"/>
      <c r="AC1159" s="456"/>
      <c r="AD1159" s="456"/>
      <c r="AE1159" s="456"/>
      <c r="AF1159" s="456"/>
      <c r="AG1159" s="456"/>
      <c r="AH1159" s="456"/>
      <c r="AI1159" s="456"/>
      <c r="AJ1159" s="456"/>
      <c r="AK1159" s="456"/>
      <c r="AL1159" s="456"/>
      <c r="AM1159" s="456"/>
      <c r="AN1159" s="456"/>
      <c r="AO1159" s="456"/>
      <c r="AP1159" s="456"/>
      <c r="AQ1159" s="456"/>
      <c r="AR1159" s="456"/>
      <c r="AS1159" s="456"/>
      <c r="AT1159" s="456"/>
      <c r="AU1159" s="456"/>
      <c r="AV1159" s="456"/>
      <c r="AW1159" s="456"/>
      <c r="AX1159" s="456"/>
      <c r="AY1159" s="456"/>
      <c r="AZ1159" s="456"/>
      <c r="BA1159" s="456"/>
      <c r="BB1159" s="456"/>
      <c r="BC1159" s="456"/>
      <c r="BD1159" s="456"/>
      <c r="BE1159" s="456"/>
      <c r="BF1159" s="456"/>
      <c r="BG1159" s="456"/>
      <c r="BH1159" s="457"/>
      <c r="BI1159" s="69"/>
      <c r="BR1159" s="91"/>
      <c r="BS1159" s="94"/>
      <c r="BX1159" s="91"/>
    </row>
    <row r="1160" spans="1:76" ht="12" customHeight="1">
      <c r="A1160" s="69"/>
      <c r="O1160" s="91"/>
      <c r="P1160" s="94"/>
      <c r="W1160" s="91"/>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69"/>
      <c r="BR1160" s="91"/>
      <c r="BS1160" s="94"/>
      <c r="BX1160" s="91"/>
    </row>
    <row r="1161" spans="1:76" ht="12" customHeight="1">
      <c r="A1161" s="69"/>
      <c r="O1161" s="91"/>
      <c r="P1161" s="94"/>
      <c r="W1161" s="91"/>
      <c r="X1161" s="6" t="s">
        <v>816</v>
      </c>
      <c r="Y1161" s="456" t="s">
        <v>272</v>
      </c>
      <c r="Z1161" s="456"/>
      <c r="AA1161" s="456"/>
      <c r="AB1161" s="456"/>
      <c r="AC1161" s="456"/>
      <c r="AD1161" s="456"/>
      <c r="AE1161" s="456"/>
      <c r="AF1161" s="456"/>
      <c r="AG1161" s="456"/>
      <c r="AH1161" s="456"/>
      <c r="AI1161" s="456"/>
      <c r="AJ1161" s="456"/>
      <c r="AK1161" s="456"/>
      <c r="AL1161" s="456"/>
      <c r="AM1161" s="456"/>
      <c r="AN1161" s="456"/>
      <c r="AO1161" s="456"/>
      <c r="AP1161" s="456"/>
      <c r="AQ1161" s="456"/>
      <c r="AR1161" s="456"/>
      <c r="AS1161" s="456"/>
      <c r="AT1161" s="456"/>
      <c r="AU1161" s="456"/>
      <c r="AV1161" s="456"/>
      <c r="AW1161" s="456"/>
      <c r="AX1161" s="456"/>
      <c r="AY1161" s="456"/>
      <c r="AZ1161" s="456"/>
      <c r="BA1161" s="456"/>
      <c r="BB1161" s="456"/>
      <c r="BC1161" s="456"/>
      <c r="BD1161" s="456"/>
      <c r="BE1161" s="456"/>
      <c r="BF1161" s="456"/>
      <c r="BG1161" s="456"/>
      <c r="BH1161" s="457"/>
      <c r="BI1161" s="69" t="s">
        <v>1106</v>
      </c>
      <c r="BR1161" s="91"/>
      <c r="BS1161" s="94"/>
      <c r="BX1161" s="91"/>
    </row>
    <row r="1162" spans="1:76" ht="12" customHeight="1">
      <c r="A1162" s="69"/>
      <c r="O1162" s="91"/>
      <c r="P1162" s="94"/>
      <c r="W1162" s="91"/>
      <c r="Y1162" s="456"/>
      <c r="Z1162" s="456"/>
      <c r="AA1162" s="456"/>
      <c r="AB1162" s="456"/>
      <c r="AC1162" s="456"/>
      <c r="AD1162" s="456"/>
      <c r="AE1162" s="456"/>
      <c r="AF1162" s="456"/>
      <c r="AG1162" s="456"/>
      <c r="AH1162" s="456"/>
      <c r="AI1162" s="456"/>
      <c r="AJ1162" s="456"/>
      <c r="AK1162" s="456"/>
      <c r="AL1162" s="456"/>
      <c r="AM1162" s="456"/>
      <c r="AN1162" s="456"/>
      <c r="AO1162" s="456"/>
      <c r="AP1162" s="456"/>
      <c r="AQ1162" s="456"/>
      <c r="AR1162" s="456"/>
      <c r="AS1162" s="456"/>
      <c r="AT1162" s="456"/>
      <c r="AU1162" s="456"/>
      <c r="AV1162" s="456"/>
      <c r="AW1162" s="456"/>
      <c r="AX1162" s="456"/>
      <c r="AY1162" s="456"/>
      <c r="AZ1162" s="456"/>
      <c r="BA1162" s="456"/>
      <c r="BB1162" s="456"/>
      <c r="BC1162" s="456"/>
      <c r="BD1162" s="456"/>
      <c r="BE1162" s="456"/>
      <c r="BF1162" s="456"/>
      <c r="BG1162" s="456"/>
      <c r="BH1162" s="457"/>
      <c r="BI1162" s="69" t="s">
        <v>1154</v>
      </c>
      <c r="BR1162" s="91"/>
      <c r="BS1162" s="94"/>
      <c r="BX1162" s="91"/>
    </row>
    <row r="1163" spans="1:76" ht="12" customHeight="1">
      <c r="A1163" s="69"/>
      <c r="O1163" s="91"/>
      <c r="P1163" s="94"/>
      <c r="W1163" s="91"/>
      <c r="Y1163" s="456"/>
      <c r="Z1163" s="456"/>
      <c r="AA1163" s="456"/>
      <c r="AB1163" s="456"/>
      <c r="AC1163" s="456"/>
      <c r="AD1163" s="456"/>
      <c r="AE1163" s="456"/>
      <c r="AF1163" s="456"/>
      <c r="AG1163" s="456"/>
      <c r="AH1163" s="456"/>
      <c r="AI1163" s="456"/>
      <c r="AJ1163" s="456"/>
      <c r="AK1163" s="456"/>
      <c r="AL1163" s="456"/>
      <c r="AM1163" s="456"/>
      <c r="AN1163" s="456"/>
      <c r="AO1163" s="456"/>
      <c r="AP1163" s="456"/>
      <c r="AQ1163" s="456"/>
      <c r="AR1163" s="456"/>
      <c r="AS1163" s="456"/>
      <c r="AT1163" s="456"/>
      <c r="AU1163" s="456"/>
      <c r="AV1163" s="456"/>
      <c r="AW1163" s="456"/>
      <c r="AX1163" s="456"/>
      <c r="AY1163" s="456"/>
      <c r="AZ1163" s="456"/>
      <c r="BA1163" s="456"/>
      <c r="BB1163" s="456"/>
      <c r="BC1163" s="456"/>
      <c r="BD1163" s="456"/>
      <c r="BE1163" s="456"/>
      <c r="BF1163" s="456"/>
      <c r="BG1163" s="456"/>
      <c r="BH1163" s="457"/>
      <c r="BI1163" s="69" t="s">
        <v>994</v>
      </c>
      <c r="BR1163" s="91"/>
      <c r="BS1163" s="94"/>
      <c r="BX1163" s="91"/>
    </row>
    <row r="1164" spans="1:76" ht="12" customHeight="1">
      <c r="A1164" s="69"/>
      <c r="O1164" s="91"/>
      <c r="P1164" s="94"/>
      <c r="W1164" s="91"/>
      <c r="Y1164" s="456"/>
      <c r="Z1164" s="456"/>
      <c r="AA1164" s="456"/>
      <c r="AB1164" s="456"/>
      <c r="AC1164" s="456"/>
      <c r="AD1164" s="456"/>
      <c r="AE1164" s="456"/>
      <c r="AF1164" s="456"/>
      <c r="AG1164" s="456"/>
      <c r="AH1164" s="456"/>
      <c r="AI1164" s="456"/>
      <c r="AJ1164" s="456"/>
      <c r="AK1164" s="456"/>
      <c r="AL1164" s="456"/>
      <c r="AM1164" s="456"/>
      <c r="AN1164" s="456"/>
      <c r="AO1164" s="456"/>
      <c r="AP1164" s="456"/>
      <c r="AQ1164" s="456"/>
      <c r="AR1164" s="456"/>
      <c r="AS1164" s="456"/>
      <c r="AT1164" s="456"/>
      <c r="AU1164" s="456"/>
      <c r="AV1164" s="456"/>
      <c r="AW1164" s="456"/>
      <c r="AX1164" s="456"/>
      <c r="AY1164" s="456"/>
      <c r="AZ1164" s="456"/>
      <c r="BA1164" s="456"/>
      <c r="BB1164" s="456"/>
      <c r="BC1164" s="456"/>
      <c r="BD1164" s="456"/>
      <c r="BE1164" s="456"/>
      <c r="BF1164" s="456"/>
      <c r="BG1164" s="456"/>
      <c r="BH1164" s="457"/>
      <c r="BI1164" s="69" t="s">
        <v>995</v>
      </c>
      <c r="BR1164" s="91"/>
      <c r="BS1164" s="94"/>
      <c r="BX1164" s="91"/>
    </row>
    <row r="1165" spans="1:76" ht="12" customHeight="1">
      <c r="A1165" s="69"/>
      <c r="O1165" s="91"/>
      <c r="P1165" s="94"/>
      <c r="W1165" s="91"/>
      <c r="Y1165" s="11"/>
      <c r="Z1165" s="11"/>
      <c r="AA1165" s="11"/>
      <c r="AB1165" s="11"/>
      <c r="AC1165" s="11"/>
      <c r="AD1165" s="11"/>
      <c r="AE1165" s="11"/>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69"/>
      <c r="BR1165" s="91"/>
      <c r="BS1165" s="94"/>
      <c r="BX1165" s="91"/>
    </row>
    <row r="1166" spans="1:76" ht="12" customHeight="1">
      <c r="A1166" s="69"/>
      <c r="O1166" s="91"/>
      <c r="P1166" s="94"/>
      <c r="W1166" s="91"/>
      <c r="X1166" s="6" t="s">
        <v>816</v>
      </c>
      <c r="Y1166" s="456" t="s">
        <v>690</v>
      </c>
      <c r="Z1166" s="456"/>
      <c r="AA1166" s="456"/>
      <c r="AB1166" s="456"/>
      <c r="AC1166" s="456"/>
      <c r="AD1166" s="456"/>
      <c r="AE1166" s="456"/>
      <c r="AF1166" s="456"/>
      <c r="AG1166" s="456"/>
      <c r="AH1166" s="456"/>
      <c r="AI1166" s="456"/>
      <c r="AJ1166" s="456"/>
      <c r="AK1166" s="456"/>
      <c r="AL1166" s="456"/>
      <c r="AM1166" s="456"/>
      <c r="AN1166" s="456"/>
      <c r="AO1166" s="456"/>
      <c r="AP1166" s="456"/>
      <c r="AQ1166" s="456"/>
      <c r="AR1166" s="456"/>
      <c r="AS1166" s="456"/>
      <c r="AT1166" s="456"/>
      <c r="AU1166" s="456"/>
      <c r="AV1166" s="456"/>
      <c r="AW1166" s="456"/>
      <c r="AX1166" s="456"/>
      <c r="AY1166" s="456"/>
      <c r="AZ1166" s="456"/>
      <c r="BA1166" s="456"/>
      <c r="BB1166" s="456"/>
      <c r="BC1166" s="456"/>
      <c r="BD1166" s="456"/>
      <c r="BE1166" s="456"/>
      <c r="BF1166" s="456"/>
      <c r="BG1166" s="456"/>
      <c r="BH1166" s="457"/>
      <c r="BI1166" s="69" t="s">
        <v>649</v>
      </c>
      <c r="BR1166" s="91"/>
      <c r="BS1166" s="94"/>
      <c r="BX1166" s="91"/>
    </row>
    <row r="1167" spans="1:76" ht="12" customHeight="1">
      <c r="A1167" s="69"/>
      <c r="O1167" s="91"/>
      <c r="P1167" s="94"/>
      <c r="W1167" s="91"/>
      <c r="Y1167" s="456"/>
      <c r="Z1167" s="456"/>
      <c r="AA1167" s="456"/>
      <c r="AB1167" s="456"/>
      <c r="AC1167" s="456"/>
      <c r="AD1167" s="456"/>
      <c r="AE1167" s="456"/>
      <c r="AF1167" s="456"/>
      <c r="AG1167" s="456"/>
      <c r="AH1167" s="456"/>
      <c r="AI1167" s="456"/>
      <c r="AJ1167" s="456"/>
      <c r="AK1167" s="456"/>
      <c r="AL1167" s="456"/>
      <c r="AM1167" s="456"/>
      <c r="AN1167" s="456"/>
      <c r="AO1167" s="456"/>
      <c r="AP1167" s="456"/>
      <c r="AQ1167" s="456"/>
      <c r="AR1167" s="456"/>
      <c r="AS1167" s="456"/>
      <c r="AT1167" s="456"/>
      <c r="AU1167" s="456"/>
      <c r="AV1167" s="456"/>
      <c r="AW1167" s="456"/>
      <c r="AX1167" s="456"/>
      <c r="AY1167" s="456"/>
      <c r="AZ1167" s="456"/>
      <c r="BA1167" s="456"/>
      <c r="BB1167" s="456"/>
      <c r="BC1167" s="456"/>
      <c r="BD1167" s="456"/>
      <c r="BE1167" s="456"/>
      <c r="BF1167" s="456"/>
      <c r="BG1167" s="456"/>
      <c r="BH1167" s="457"/>
      <c r="BI1167" s="69"/>
      <c r="BR1167" s="91"/>
      <c r="BS1167" s="94"/>
      <c r="BX1167" s="91"/>
    </row>
    <row r="1168" spans="1:76" s="5" customFormat="1" ht="12" customHeight="1">
      <c r="A1168" s="98"/>
      <c r="B1168" s="9"/>
      <c r="C1168" s="9"/>
      <c r="O1168" s="93"/>
      <c r="P1168" s="92"/>
      <c r="W1168" s="93"/>
      <c r="X1168" s="6"/>
      <c r="BI1168" s="98"/>
      <c r="BR1168" s="93"/>
      <c r="BS1168" s="92"/>
      <c r="BX1168" s="93"/>
    </row>
    <row r="1169" spans="1:76" s="5" customFormat="1" ht="12" customHeight="1">
      <c r="A1169" s="98"/>
      <c r="B1169" s="9"/>
      <c r="C1169" s="9"/>
      <c r="O1169" s="93"/>
      <c r="P1169" s="92"/>
      <c r="W1169" s="93"/>
      <c r="X1169" s="6"/>
      <c r="Y1169" s="6"/>
      <c r="Z1169" s="456"/>
      <c r="AA1169" s="456"/>
      <c r="AB1169" s="456"/>
      <c r="AC1169" s="456"/>
      <c r="AD1169" s="456"/>
      <c r="AE1169" s="456"/>
      <c r="AF1169" s="456"/>
      <c r="AG1169" s="456"/>
      <c r="AH1169" s="456"/>
      <c r="AI1169" s="456"/>
      <c r="AJ1169" s="456"/>
      <c r="AK1169" s="456"/>
      <c r="AL1169" s="456"/>
      <c r="AM1169" s="456"/>
      <c r="AN1169" s="456"/>
      <c r="AO1169" s="456"/>
      <c r="AP1169" s="456"/>
      <c r="AQ1169" s="456"/>
      <c r="AR1169" s="456"/>
      <c r="AS1169" s="456"/>
      <c r="AT1169" s="456"/>
      <c r="AU1169" s="456"/>
      <c r="AV1169" s="456"/>
      <c r="AW1169" s="456"/>
      <c r="AX1169" s="456"/>
      <c r="AY1169" s="456"/>
      <c r="AZ1169" s="456"/>
      <c r="BA1169" s="456"/>
      <c r="BB1169" s="456"/>
      <c r="BC1169" s="456"/>
      <c r="BD1169" s="456"/>
      <c r="BE1169" s="456"/>
      <c r="BF1169" s="456"/>
      <c r="BG1169" s="456"/>
      <c r="BH1169" s="457"/>
      <c r="BI1169" s="98"/>
      <c r="BR1169" s="93"/>
      <c r="BS1169" s="92"/>
      <c r="BX1169" s="93"/>
    </row>
    <row r="1170" spans="1:76" s="5" customFormat="1" ht="12" customHeight="1">
      <c r="A1170" s="131"/>
      <c r="B1170" s="276"/>
      <c r="C1170" s="276"/>
      <c r="D1170" s="132"/>
      <c r="E1170" s="132"/>
      <c r="F1170" s="132"/>
      <c r="G1170" s="132"/>
      <c r="H1170" s="132"/>
      <c r="I1170" s="132"/>
      <c r="J1170" s="132"/>
      <c r="K1170" s="132"/>
      <c r="L1170" s="132"/>
      <c r="M1170" s="132"/>
      <c r="N1170" s="132"/>
      <c r="O1170" s="136"/>
      <c r="P1170" s="135"/>
      <c r="Q1170" s="132"/>
      <c r="R1170" s="132"/>
      <c r="S1170" s="132"/>
      <c r="T1170" s="132"/>
      <c r="U1170" s="132"/>
      <c r="V1170" s="132"/>
      <c r="W1170" s="136"/>
      <c r="X1170" s="119"/>
      <c r="Y1170" s="132"/>
      <c r="Z1170" s="559"/>
      <c r="AA1170" s="559"/>
      <c r="AB1170" s="559"/>
      <c r="AC1170" s="559"/>
      <c r="AD1170" s="559"/>
      <c r="AE1170" s="559"/>
      <c r="AF1170" s="559"/>
      <c r="AG1170" s="559"/>
      <c r="AH1170" s="559"/>
      <c r="AI1170" s="559"/>
      <c r="AJ1170" s="559"/>
      <c r="AK1170" s="559"/>
      <c r="AL1170" s="559"/>
      <c r="AM1170" s="559"/>
      <c r="AN1170" s="559"/>
      <c r="AO1170" s="559"/>
      <c r="AP1170" s="559"/>
      <c r="AQ1170" s="559"/>
      <c r="AR1170" s="559"/>
      <c r="AS1170" s="559"/>
      <c r="AT1170" s="559"/>
      <c r="AU1170" s="559"/>
      <c r="AV1170" s="559"/>
      <c r="AW1170" s="559"/>
      <c r="AX1170" s="559"/>
      <c r="AY1170" s="559"/>
      <c r="AZ1170" s="559"/>
      <c r="BA1170" s="559"/>
      <c r="BB1170" s="559"/>
      <c r="BC1170" s="559"/>
      <c r="BD1170" s="559"/>
      <c r="BE1170" s="559"/>
      <c r="BF1170" s="559"/>
      <c r="BG1170" s="559"/>
      <c r="BH1170" s="560"/>
      <c r="BI1170" s="131"/>
      <c r="BJ1170" s="132"/>
      <c r="BK1170" s="132"/>
      <c r="BL1170" s="132"/>
      <c r="BM1170" s="132"/>
      <c r="BN1170" s="132"/>
      <c r="BO1170" s="132"/>
      <c r="BP1170" s="132"/>
      <c r="BQ1170" s="132"/>
      <c r="BR1170" s="136"/>
      <c r="BS1170" s="135"/>
      <c r="BT1170" s="132"/>
      <c r="BU1170" s="132"/>
      <c r="BV1170" s="132"/>
      <c r="BW1170" s="132"/>
      <c r="BX1170" s="136"/>
    </row>
    <row r="1171" spans="1:76" ht="12" customHeight="1">
      <c r="A1171" s="69"/>
      <c r="O1171" s="91"/>
      <c r="P1171" s="94"/>
      <c r="W1171" s="91"/>
      <c r="Y1171" s="11"/>
      <c r="AA1171" s="11"/>
      <c r="AB1171" s="11"/>
      <c r="AC1171" s="11"/>
      <c r="AD1171" s="11"/>
      <c r="AE1171" s="11"/>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69"/>
      <c r="BR1171" s="91"/>
      <c r="BS1171" s="94"/>
      <c r="BX1171" s="91"/>
    </row>
    <row r="1172" spans="1:76" ht="12" customHeight="1">
      <c r="A1172" s="69"/>
      <c r="B1172" s="95" t="s">
        <v>811</v>
      </c>
      <c r="C1172" s="450" t="s">
        <v>123</v>
      </c>
      <c r="D1172" s="458"/>
      <c r="E1172" s="458"/>
      <c r="F1172" s="458"/>
      <c r="G1172" s="458"/>
      <c r="H1172" s="458"/>
      <c r="I1172" s="458"/>
      <c r="J1172" s="458"/>
      <c r="K1172" s="458"/>
      <c r="L1172" s="458"/>
      <c r="M1172" s="458"/>
      <c r="N1172" s="458"/>
      <c r="O1172" s="459"/>
      <c r="P1172" s="92"/>
      <c r="Q1172" s="5" t="s">
        <v>813</v>
      </c>
      <c r="R1172" s="5"/>
      <c r="S1172" s="6" t="s">
        <v>814</v>
      </c>
      <c r="T1172" s="8"/>
      <c r="U1172" s="453" t="s">
        <v>815</v>
      </c>
      <c r="V1172" s="454"/>
      <c r="W1172" s="455"/>
      <c r="X1172" s="6" t="s">
        <v>816</v>
      </c>
      <c r="Y1172" s="465" t="s">
        <v>691</v>
      </c>
      <c r="Z1172" s="465"/>
      <c r="AA1172" s="465"/>
      <c r="AB1172" s="465"/>
      <c r="AC1172" s="465"/>
      <c r="AD1172" s="465"/>
      <c r="AE1172" s="465"/>
      <c r="AF1172" s="465"/>
      <c r="AG1172" s="465"/>
      <c r="AH1172" s="465"/>
      <c r="AI1172" s="465"/>
      <c r="AJ1172" s="465"/>
      <c r="AK1172" s="465"/>
      <c r="AL1172" s="465"/>
      <c r="AM1172" s="465"/>
      <c r="AN1172" s="465"/>
      <c r="AO1172" s="465"/>
      <c r="AP1172" s="465"/>
      <c r="AQ1172" s="465"/>
      <c r="AR1172" s="465"/>
      <c r="AS1172" s="465"/>
      <c r="AT1172" s="465"/>
      <c r="AU1172" s="465"/>
      <c r="AV1172" s="465"/>
      <c r="AW1172" s="465"/>
      <c r="AX1172" s="465"/>
      <c r="AY1172" s="465"/>
      <c r="AZ1172" s="465"/>
      <c r="BA1172" s="465"/>
      <c r="BB1172" s="465"/>
      <c r="BC1172" s="465"/>
      <c r="BD1172" s="465"/>
      <c r="BE1172" s="465"/>
      <c r="BF1172" s="465"/>
      <c r="BG1172" s="465"/>
      <c r="BH1172" s="457"/>
      <c r="BI1172" s="614" t="s">
        <v>1107</v>
      </c>
      <c r="BJ1172" s="531"/>
      <c r="BK1172" s="531"/>
      <c r="BL1172" s="531"/>
      <c r="BM1172" s="531"/>
      <c r="BN1172" s="531"/>
      <c r="BO1172" s="531"/>
      <c r="BP1172" s="531"/>
      <c r="BQ1172" s="531"/>
      <c r="BR1172" s="615"/>
      <c r="BS1172" s="94"/>
      <c r="BX1172" s="91"/>
    </row>
    <row r="1173" spans="1:76" ht="12" customHeight="1">
      <c r="A1173" s="69"/>
      <c r="C1173" s="458"/>
      <c r="D1173" s="458"/>
      <c r="E1173" s="458"/>
      <c r="F1173" s="458"/>
      <c r="G1173" s="458"/>
      <c r="H1173" s="458"/>
      <c r="I1173" s="458"/>
      <c r="J1173" s="458"/>
      <c r="K1173" s="458"/>
      <c r="L1173" s="458"/>
      <c r="M1173" s="458"/>
      <c r="N1173" s="458"/>
      <c r="O1173" s="459"/>
      <c r="P1173" s="94"/>
      <c r="Q1173" s="5"/>
      <c r="R1173" s="5"/>
      <c r="S1173" s="5"/>
      <c r="T1173" s="5"/>
      <c r="U1173" s="5"/>
      <c r="V1173" s="5"/>
      <c r="W1173" s="93"/>
      <c r="Y1173" s="465"/>
      <c r="Z1173" s="465"/>
      <c r="AA1173" s="465"/>
      <c r="AB1173" s="465"/>
      <c r="AC1173" s="465"/>
      <c r="AD1173" s="465"/>
      <c r="AE1173" s="465"/>
      <c r="AF1173" s="465"/>
      <c r="AG1173" s="465"/>
      <c r="AH1173" s="465"/>
      <c r="AI1173" s="465"/>
      <c r="AJ1173" s="465"/>
      <c r="AK1173" s="465"/>
      <c r="AL1173" s="465"/>
      <c r="AM1173" s="465"/>
      <c r="AN1173" s="465"/>
      <c r="AO1173" s="465"/>
      <c r="AP1173" s="465"/>
      <c r="AQ1173" s="465"/>
      <c r="AR1173" s="465"/>
      <c r="AS1173" s="465"/>
      <c r="AT1173" s="465"/>
      <c r="AU1173" s="465"/>
      <c r="AV1173" s="465"/>
      <c r="AW1173" s="465"/>
      <c r="AX1173" s="465"/>
      <c r="AY1173" s="465"/>
      <c r="AZ1173" s="465"/>
      <c r="BA1173" s="465"/>
      <c r="BB1173" s="465"/>
      <c r="BC1173" s="465"/>
      <c r="BD1173" s="465"/>
      <c r="BE1173" s="465"/>
      <c r="BF1173" s="465"/>
      <c r="BG1173" s="465"/>
      <c r="BH1173" s="457"/>
      <c r="BI1173" s="69"/>
      <c r="BR1173" s="91"/>
      <c r="BS1173" s="94"/>
      <c r="BX1173" s="91"/>
    </row>
    <row r="1174" spans="1:76" ht="12" customHeight="1">
      <c r="A1174" s="69"/>
      <c r="C1174" s="159"/>
      <c r="D1174" s="72"/>
      <c r="E1174" s="99"/>
      <c r="F1174" s="99"/>
      <c r="G1174" s="99"/>
      <c r="H1174" s="99"/>
      <c r="I1174" s="99"/>
      <c r="J1174" s="99"/>
      <c r="K1174" s="99"/>
      <c r="L1174" s="99"/>
      <c r="M1174" s="99"/>
      <c r="N1174" s="99"/>
      <c r="O1174" s="100"/>
      <c r="P1174" s="94"/>
      <c r="W1174" s="91"/>
      <c r="Y1174" s="103" t="s">
        <v>996</v>
      </c>
      <c r="Z1174" s="465" t="s">
        <v>692</v>
      </c>
      <c r="AA1174" s="465"/>
      <c r="AB1174" s="465"/>
      <c r="AC1174" s="465"/>
      <c r="AD1174" s="465"/>
      <c r="AE1174" s="465"/>
      <c r="AF1174" s="465"/>
      <c r="AG1174" s="465"/>
      <c r="AH1174" s="465"/>
      <c r="AI1174" s="465"/>
      <c r="AJ1174" s="465"/>
      <c r="AK1174" s="465"/>
      <c r="AL1174" s="465"/>
      <c r="AM1174" s="465"/>
      <c r="AN1174" s="465"/>
      <c r="AO1174" s="465"/>
      <c r="AP1174" s="465"/>
      <c r="AQ1174" s="465"/>
      <c r="AR1174" s="465"/>
      <c r="AS1174" s="465"/>
      <c r="AT1174" s="465"/>
      <c r="AU1174" s="465"/>
      <c r="AV1174" s="465"/>
      <c r="AW1174" s="465"/>
      <c r="AX1174" s="465"/>
      <c r="AY1174" s="465"/>
      <c r="AZ1174" s="465"/>
      <c r="BA1174" s="465"/>
      <c r="BB1174" s="465"/>
      <c r="BC1174" s="465"/>
      <c r="BD1174" s="465"/>
      <c r="BE1174" s="465"/>
      <c r="BF1174" s="465"/>
      <c r="BG1174" s="465"/>
      <c r="BH1174" s="457"/>
      <c r="BI1174" s="69" t="s">
        <v>1157</v>
      </c>
      <c r="BR1174" s="91"/>
      <c r="BS1174" s="94"/>
      <c r="BX1174" s="91"/>
    </row>
    <row r="1175" spans="1:76" ht="12" customHeight="1">
      <c r="A1175" s="69"/>
      <c r="C1175" s="5"/>
      <c r="D1175" s="99"/>
      <c r="E1175" s="99"/>
      <c r="F1175" s="99"/>
      <c r="G1175" s="99"/>
      <c r="H1175" s="99"/>
      <c r="I1175" s="99"/>
      <c r="J1175" s="99"/>
      <c r="K1175" s="99"/>
      <c r="L1175" s="99"/>
      <c r="M1175" s="99"/>
      <c r="N1175" s="99"/>
      <c r="O1175" s="100"/>
      <c r="P1175" s="94"/>
      <c r="W1175" s="91"/>
      <c r="Z1175" s="465"/>
      <c r="AA1175" s="465"/>
      <c r="AB1175" s="465"/>
      <c r="AC1175" s="465"/>
      <c r="AD1175" s="465"/>
      <c r="AE1175" s="465"/>
      <c r="AF1175" s="465"/>
      <c r="AG1175" s="465"/>
      <c r="AH1175" s="465"/>
      <c r="AI1175" s="465"/>
      <c r="AJ1175" s="465"/>
      <c r="AK1175" s="465"/>
      <c r="AL1175" s="465"/>
      <c r="AM1175" s="465"/>
      <c r="AN1175" s="465"/>
      <c r="AO1175" s="465"/>
      <c r="AP1175" s="465"/>
      <c r="AQ1175" s="465"/>
      <c r="AR1175" s="465"/>
      <c r="AS1175" s="465"/>
      <c r="AT1175" s="465"/>
      <c r="AU1175" s="465"/>
      <c r="AV1175" s="465"/>
      <c r="AW1175" s="465"/>
      <c r="AX1175" s="465"/>
      <c r="AY1175" s="465"/>
      <c r="AZ1175" s="465"/>
      <c r="BA1175" s="465"/>
      <c r="BB1175" s="465"/>
      <c r="BC1175" s="465"/>
      <c r="BD1175" s="465"/>
      <c r="BE1175" s="465"/>
      <c r="BF1175" s="465"/>
      <c r="BG1175" s="465"/>
      <c r="BH1175" s="457"/>
      <c r="BI1175" s="69"/>
      <c r="BR1175" s="91"/>
      <c r="BS1175" s="94"/>
      <c r="BX1175" s="91"/>
    </row>
    <row r="1176" spans="1:76" ht="12" customHeight="1">
      <c r="A1176" s="69"/>
      <c r="C1176" s="5"/>
      <c r="D1176" s="5"/>
      <c r="E1176" s="5"/>
      <c r="F1176" s="5"/>
      <c r="G1176" s="5"/>
      <c r="H1176" s="5"/>
      <c r="I1176" s="5"/>
      <c r="J1176" s="5"/>
      <c r="K1176" s="5"/>
      <c r="L1176" s="5"/>
      <c r="M1176" s="5"/>
      <c r="N1176" s="5"/>
      <c r="O1176" s="93"/>
      <c r="P1176" s="94"/>
      <c r="W1176" s="91"/>
      <c r="Y1176" s="11"/>
      <c r="Z1176" s="465"/>
      <c r="AA1176" s="465"/>
      <c r="AB1176" s="465"/>
      <c r="AC1176" s="465"/>
      <c r="AD1176" s="465"/>
      <c r="AE1176" s="465"/>
      <c r="AF1176" s="465"/>
      <c r="AG1176" s="465"/>
      <c r="AH1176" s="465"/>
      <c r="AI1176" s="465"/>
      <c r="AJ1176" s="465"/>
      <c r="AK1176" s="465"/>
      <c r="AL1176" s="465"/>
      <c r="AM1176" s="465"/>
      <c r="AN1176" s="465"/>
      <c r="AO1176" s="465"/>
      <c r="AP1176" s="465"/>
      <c r="AQ1176" s="465"/>
      <c r="AR1176" s="465"/>
      <c r="AS1176" s="465"/>
      <c r="AT1176" s="465"/>
      <c r="AU1176" s="465"/>
      <c r="AV1176" s="465"/>
      <c r="AW1176" s="465"/>
      <c r="AX1176" s="465"/>
      <c r="AY1176" s="465"/>
      <c r="AZ1176" s="465"/>
      <c r="BA1176" s="465"/>
      <c r="BB1176" s="465"/>
      <c r="BC1176" s="465"/>
      <c r="BD1176" s="465"/>
      <c r="BE1176" s="465"/>
      <c r="BF1176" s="465"/>
      <c r="BG1176" s="465"/>
      <c r="BH1176" s="457"/>
      <c r="BI1176" s="69"/>
      <c r="BR1176" s="91"/>
      <c r="BS1176" s="94"/>
      <c r="BX1176" s="91"/>
    </row>
    <row r="1177" spans="1:76" ht="12" customHeight="1">
      <c r="A1177" s="69"/>
      <c r="C1177" s="5"/>
      <c r="D1177" s="5"/>
      <c r="E1177" s="5"/>
      <c r="F1177" s="5"/>
      <c r="G1177" s="5"/>
      <c r="H1177" s="5"/>
      <c r="I1177" s="5"/>
      <c r="J1177" s="5"/>
      <c r="K1177" s="5"/>
      <c r="L1177" s="5"/>
      <c r="M1177" s="5"/>
      <c r="N1177" s="5"/>
      <c r="O1177" s="93"/>
      <c r="P1177" s="94"/>
      <c r="W1177" s="91"/>
      <c r="Y1177" s="11"/>
      <c r="Z1177" s="465"/>
      <c r="AA1177" s="465"/>
      <c r="AB1177" s="465"/>
      <c r="AC1177" s="465"/>
      <c r="AD1177" s="465"/>
      <c r="AE1177" s="465"/>
      <c r="AF1177" s="465"/>
      <c r="AG1177" s="465"/>
      <c r="AH1177" s="465"/>
      <c r="AI1177" s="465"/>
      <c r="AJ1177" s="465"/>
      <c r="AK1177" s="465"/>
      <c r="AL1177" s="465"/>
      <c r="AM1177" s="465"/>
      <c r="AN1177" s="465"/>
      <c r="AO1177" s="465"/>
      <c r="AP1177" s="465"/>
      <c r="AQ1177" s="465"/>
      <c r="AR1177" s="465"/>
      <c r="AS1177" s="465"/>
      <c r="AT1177" s="465"/>
      <c r="AU1177" s="465"/>
      <c r="AV1177" s="465"/>
      <c r="AW1177" s="465"/>
      <c r="AX1177" s="465"/>
      <c r="AY1177" s="465"/>
      <c r="AZ1177" s="465"/>
      <c r="BA1177" s="465"/>
      <c r="BB1177" s="465"/>
      <c r="BC1177" s="465"/>
      <c r="BD1177" s="465"/>
      <c r="BE1177" s="465"/>
      <c r="BF1177" s="465"/>
      <c r="BG1177" s="465"/>
      <c r="BH1177" s="457"/>
      <c r="BI1177" s="69"/>
      <c r="BR1177" s="91"/>
      <c r="BS1177" s="94"/>
      <c r="BX1177" s="91"/>
    </row>
    <row r="1178" spans="1:76" ht="12" customHeight="1">
      <c r="A1178" s="69"/>
      <c r="C1178" s="5"/>
      <c r="D1178" s="5"/>
      <c r="E1178" s="5"/>
      <c r="F1178" s="5"/>
      <c r="G1178" s="5"/>
      <c r="H1178" s="5"/>
      <c r="I1178" s="5"/>
      <c r="J1178" s="5"/>
      <c r="K1178" s="5"/>
      <c r="L1178" s="5"/>
      <c r="M1178" s="5"/>
      <c r="N1178" s="5"/>
      <c r="O1178" s="93"/>
      <c r="P1178" s="94"/>
      <c r="W1178" s="91"/>
      <c r="Y1178" s="11"/>
      <c r="AA1178" s="11"/>
      <c r="AB1178" s="11"/>
      <c r="AC1178" s="11"/>
      <c r="AD1178" s="11"/>
      <c r="AE1178" s="11"/>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69"/>
      <c r="BR1178" s="91"/>
      <c r="BS1178" s="94"/>
      <c r="BX1178" s="91"/>
    </row>
    <row r="1179" spans="1:76" ht="12" customHeight="1">
      <c r="A1179" s="69"/>
      <c r="C1179" s="5"/>
      <c r="D1179" s="5"/>
      <c r="E1179" s="5"/>
      <c r="F1179" s="5"/>
      <c r="G1179" s="5"/>
      <c r="H1179" s="5"/>
      <c r="I1179" s="5"/>
      <c r="J1179" s="5"/>
      <c r="K1179" s="5"/>
      <c r="L1179" s="5"/>
      <c r="M1179" s="5"/>
      <c r="N1179" s="5"/>
      <c r="O1179" s="93"/>
      <c r="P1179" s="94"/>
      <c r="W1179" s="91"/>
      <c r="X1179" s="6" t="s">
        <v>996</v>
      </c>
      <c r="Y1179" s="11" t="s">
        <v>271</v>
      </c>
      <c r="Z1179" s="11"/>
      <c r="AA1179" s="11"/>
      <c r="AB1179" s="11"/>
      <c r="AC1179" s="11"/>
      <c r="AD1179" s="11"/>
      <c r="AE1179" s="11"/>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69" t="s">
        <v>654</v>
      </c>
      <c r="BR1179" s="91"/>
      <c r="BS1179" s="94"/>
      <c r="BX1179" s="91"/>
    </row>
    <row r="1180" spans="1:76" ht="12" customHeight="1">
      <c r="A1180" s="69"/>
      <c r="O1180" s="91"/>
      <c r="P1180" s="94"/>
      <c r="W1180" s="91"/>
      <c r="Y1180" s="11"/>
      <c r="Z1180" s="11"/>
      <c r="AA1180" s="11"/>
      <c r="AB1180" s="11"/>
      <c r="AC1180" s="11"/>
      <c r="AD1180" s="11"/>
      <c r="AE1180" s="11"/>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69"/>
      <c r="BR1180" s="91"/>
      <c r="BS1180" s="94"/>
      <c r="BX1180" s="91"/>
    </row>
    <row r="1181" spans="1:76" ht="12" customHeight="1">
      <c r="A1181" s="69"/>
      <c r="B1181" s="95" t="s">
        <v>997</v>
      </c>
      <c r="C1181" s="450" t="s">
        <v>125</v>
      </c>
      <c r="D1181" s="458"/>
      <c r="E1181" s="458"/>
      <c r="F1181" s="458"/>
      <c r="G1181" s="458"/>
      <c r="H1181" s="458"/>
      <c r="I1181" s="458"/>
      <c r="J1181" s="458"/>
      <c r="K1181" s="458"/>
      <c r="L1181" s="458"/>
      <c r="M1181" s="458"/>
      <c r="N1181" s="458"/>
      <c r="O1181" s="459"/>
      <c r="P1181" s="92"/>
      <c r="Q1181" s="5" t="s">
        <v>813</v>
      </c>
      <c r="R1181" s="5"/>
      <c r="S1181" s="6" t="s">
        <v>814</v>
      </c>
      <c r="T1181" s="8"/>
      <c r="U1181" s="453" t="s">
        <v>815</v>
      </c>
      <c r="V1181" s="454"/>
      <c r="W1181" s="455"/>
      <c r="X1181" s="6" t="s">
        <v>816</v>
      </c>
      <c r="Y1181" s="456" t="s">
        <v>124</v>
      </c>
      <c r="Z1181" s="456"/>
      <c r="AA1181" s="456"/>
      <c r="AB1181" s="456"/>
      <c r="AC1181" s="456"/>
      <c r="AD1181" s="456"/>
      <c r="AE1181" s="456"/>
      <c r="AF1181" s="456"/>
      <c r="AG1181" s="456"/>
      <c r="AH1181" s="456"/>
      <c r="AI1181" s="456"/>
      <c r="AJ1181" s="456"/>
      <c r="AK1181" s="456"/>
      <c r="AL1181" s="456"/>
      <c r="AM1181" s="456"/>
      <c r="AN1181" s="456"/>
      <c r="AO1181" s="456"/>
      <c r="AP1181" s="456"/>
      <c r="AQ1181" s="456"/>
      <c r="AR1181" s="456"/>
      <c r="AS1181" s="456"/>
      <c r="AT1181" s="456"/>
      <c r="AU1181" s="456"/>
      <c r="AV1181" s="456"/>
      <c r="AW1181" s="456"/>
      <c r="AX1181" s="456"/>
      <c r="AY1181" s="456"/>
      <c r="AZ1181" s="456"/>
      <c r="BA1181" s="456"/>
      <c r="BB1181" s="456"/>
      <c r="BC1181" s="456"/>
      <c r="BD1181" s="456"/>
      <c r="BE1181" s="456"/>
      <c r="BF1181" s="456"/>
      <c r="BG1181" s="456"/>
      <c r="BH1181" s="457"/>
      <c r="BI1181" s="614" t="s">
        <v>1108</v>
      </c>
      <c r="BJ1181" s="531"/>
      <c r="BK1181" s="531"/>
      <c r="BL1181" s="531"/>
      <c r="BM1181" s="531"/>
      <c r="BN1181" s="531"/>
      <c r="BO1181" s="531"/>
      <c r="BP1181" s="531"/>
      <c r="BQ1181" s="531"/>
      <c r="BR1181" s="615"/>
      <c r="BS1181" s="94"/>
      <c r="BX1181" s="91"/>
    </row>
    <row r="1182" spans="1:76" ht="12" customHeight="1">
      <c r="A1182" s="69"/>
      <c r="C1182" s="458"/>
      <c r="D1182" s="458"/>
      <c r="E1182" s="458"/>
      <c r="F1182" s="458"/>
      <c r="G1182" s="458"/>
      <c r="H1182" s="458"/>
      <c r="I1182" s="458"/>
      <c r="J1182" s="458"/>
      <c r="K1182" s="458"/>
      <c r="L1182" s="458"/>
      <c r="M1182" s="458"/>
      <c r="N1182" s="458"/>
      <c r="O1182" s="459"/>
      <c r="P1182" s="92"/>
      <c r="Q1182" s="5" t="s">
        <v>105</v>
      </c>
      <c r="R1182" s="5"/>
      <c r="S1182" s="6"/>
      <c r="T1182" s="5"/>
      <c r="U1182" s="5"/>
      <c r="V1182" s="5"/>
      <c r="W1182" s="93"/>
      <c r="Y1182" s="456"/>
      <c r="Z1182" s="456"/>
      <c r="AA1182" s="456"/>
      <c r="AB1182" s="456"/>
      <c r="AC1182" s="456"/>
      <c r="AD1182" s="456"/>
      <c r="AE1182" s="456"/>
      <c r="AF1182" s="456"/>
      <c r="AG1182" s="456"/>
      <c r="AH1182" s="456"/>
      <c r="AI1182" s="456"/>
      <c r="AJ1182" s="456"/>
      <c r="AK1182" s="456"/>
      <c r="AL1182" s="456"/>
      <c r="AM1182" s="456"/>
      <c r="AN1182" s="456"/>
      <c r="AO1182" s="456"/>
      <c r="AP1182" s="456"/>
      <c r="AQ1182" s="456"/>
      <c r="AR1182" s="456"/>
      <c r="AS1182" s="456"/>
      <c r="AT1182" s="456"/>
      <c r="AU1182" s="456"/>
      <c r="AV1182" s="456"/>
      <c r="AW1182" s="456"/>
      <c r="AX1182" s="456"/>
      <c r="AY1182" s="456"/>
      <c r="AZ1182" s="456"/>
      <c r="BA1182" s="456"/>
      <c r="BB1182" s="456"/>
      <c r="BC1182" s="456"/>
      <c r="BD1182" s="456"/>
      <c r="BE1182" s="456"/>
      <c r="BF1182" s="456"/>
      <c r="BG1182" s="456"/>
      <c r="BH1182" s="457"/>
      <c r="BI1182" s="69"/>
      <c r="BR1182" s="91"/>
      <c r="BS1182" s="94"/>
      <c r="BX1182" s="91"/>
    </row>
    <row r="1183" spans="1:76" ht="12" customHeight="1">
      <c r="A1183" s="69"/>
      <c r="D1183" s="72"/>
      <c r="E1183" s="99"/>
      <c r="F1183" s="99"/>
      <c r="G1183" s="99"/>
      <c r="H1183" s="99"/>
      <c r="I1183" s="99"/>
      <c r="J1183" s="99"/>
      <c r="K1183" s="99"/>
      <c r="L1183" s="99"/>
      <c r="M1183" s="99"/>
      <c r="N1183" s="99"/>
      <c r="O1183" s="100"/>
      <c r="P1183" s="94"/>
      <c r="Q1183" s="5"/>
      <c r="R1183" s="5"/>
      <c r="S1183" s="5"/>
      <c r="T1183" s="5"/>
      <c r="U1183" s="5"/>
      <c r="V1183" s="5"/>
      <c r="W1183" s="93"/>
      <c r="X1183" s="6" t="s">
        <v>996</v>
      </c>
      <c r="Y1183" s="11" t="s">
        <v>567</v>
      </c>
      <c r="AA1183" s="11"/>
      <c r="AB1183" s="11"/>
      <c r="AC1183" s="11"/>
      <c r="AD1183" s="11"/>
      <c r="AE1183" s="11"/>
      <c r="AF1183" s="11"/>
      <c r="AG1183" s="11"/>
      <c r="AH1183" s="11"/>
      <c r="AI1183" s="11"/>
      <c r="AJ1183" s="11"/>
      <c r="AK1183" s="11"/>
      <c r="AL1183" s="11"/>
      <c r="AM1183" s="11"/>
      <c r="AN1183" s="11"/>
      <c r="AO1183" s="11"/>
      <c r="AP1183" s="11"/>
      <c r="AQ1183" s="11"/>
      <c r="AR1183" s="11"/>
      <c r="AS1183" s="11"/>
      <c r="AT1183" s="11"/>
      <c r="AU1183" s="11"/>
      <c r="AV1183" s="11"/>
      <c r="AW1183" s="11"/>
      <c r="AX1183" s="11"/>
      <c r="AY1183" s="11"/>
      <c r="AZ1183" s="11"/>
      <c r="BA1183" s="11"/>
      <c r="BB1183" s="11"/>
      <c r="BC1183" s="11"/>
      <c r="BD1183" s="11"/>
      <c r="BE1183" s="11"/>
      <c r="BF1183" s="11"/>
      <c r="BG1183" s="11"/>
      <c r="BH1183" s="11"/>
      <c r="BI1183" s="69"/>
      <c r="BR1183" s="91"/>
      <c r="BS1183" s="94"/>
      <c r="BX1183" s="91"/>
    </row>
    <row r="1184" spans="1:76" ht="12" customHeight="1">
      <c r="A1184" s="69"/>
      <c r="O1184" s="91"/>
      <c r="P1184" s="94"/>
      <c r="W1184" s="91"/>
      <c r="Y1184" s="11"/>
      <c r="Z1184" s="11"/>
      <c r="AA1184" s="11"/>
      <c r="AB1184" s="11"/>
      <c r="AC1184" s="11"/>
      <c r="AD1184" s="11"/>
      <c r="AE1184" s="11"/>
      <c r="AF1184" s="11"/>
      <c r="AG1184" s="11"/>
      <c r="AH1184" s="11"/>
      <c r="AI1184" s="11"/>
      <c r="AJ1184" s="11"/>
      <c r="AK1184" s="11"/>
      <c r="AL1184" s="11"/>
      <c r="AM1184" s="11"/>
      <c r="AN1184" s="11"/>
      <c r="AO1184" s="11"/>
      <c r="AP1184" s="11"/>
      <c r="AQ1184" s="11"/>
      <c r="AR1184" s="11"/>
      <c r="AS1184" s="11"/>
      <c r="AT1184" s="11"/>
      <c r="AU1184" s="11"/>
      <c r="AV1184" s="11"/>
      <c r="AW1184" s="11"/>
      <c r="AX1184" s="11"/>
      <c r="AY1184" s="11"/>
      <c r="AZ1184" s="11"/>
      <c r="BA1184" s="11"/>
      <c r="BB1184" s="11"/>
      <c r="BC1184" s="11"/>
      <c r="BD1184" s="11"/>
      <c r="BE1184" s="11"/>
      <c r="BF1184" s="11"/>
      <c r="BG1184" s="11"/>
      <c r="BH1184" s="11"/>
      <c r="BI1184" s="69"/>
      <c r="BR1184" s="91"/>
      <c r="BS1184" s="94"/>
      <c r="BX1184" s="91"/>
    </row>
    <row r="1185" spans="1:76" ht="12" customHeight="1">
      <c r="A1185" s="69"/>
      <c r="B1185" s="95" t="s">
        <v>998</v>
      </c>
      <c r="C1185" s="450" t="s">
        <v>999</v>
      </c>
      <c r="D1185" s="458"/>
      <c r="E1185" s="458"/>
      <c r="F1185" s="458"/>
      <c r="G1185" s="458"/>
      <c r="H1185" s="458"/>
      <c r="I1185" s="458"/>
      <c r="J1185" s="458"/>
      <c r="K1185" s="458"/>
      <c r="L1185" s="458"/>
      <c r="M1185" s="458"/>
      <c r="N1185" s="458"/>
      <c r="O1185" s="459"/>
      <c r="P1185" s="92"/>
      <c r="Q1185" s="5" t="s">
        <v>813</v>
      </c>
      <c r="R1185" s="5"/>
      <c r="S1185" s="6" t="s">
        <v>814</v>
      </c>
      <c r="T1185" s="8"/>
      <c r="U1185" s="453" t="s">
        <v>815</v>
      </c>
      <c r="V1185" s="454"/>
      <c r="W1185" s="455"/>
      <c r="X1185" s="6" t="s">
        <v>816</v>
      </c>
      <c r="Y1185" s="11" t="s">
        <v>1131</v>
      </c>
      <c r="Z1185" s="11"/>
      <c r="AA1185" s="11"/>
      <c r="AB1185" s="11"/>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614" t="s">
        <v>1109</v>
      </c>
      <c r="BJ1185" s="531"/>
      <c r="BK1185" s="531"/>
      <c r="BL1185" s="531"/>
      <c r="BM1185" s="531"/>
      <c r="BN1185" s="531"/>
      <c r="BO1185" s="531"/>
      <c r="BP1185" s="531"/>
      <c r="BQ1185" s="531"/>
      <c r="BR1185" s="615"/>
      <c r="BS1185" s="94"/>
      <c r="BX1185" s="91"/>
    </row>
    <row r="1186" spans="1:76" ht="12" customHeight="1">
      <c r="A1186" s="69"/>
      <c r="C1186" s="458"/>
      <c r="D1186" s="458"/>
      <c r="E1186" s="458"/>
      <c r="F1186" s="458"/>
      <c r="G1186" s="458"/>
      <c r="H1186" s="458"/>
      <c r="I1186" s="458"/>
      <c r="J1186" s="458"/>
      <c r="K1186" s="458"/>
      <c r="L1186" s="458"/>
      <c r="M1186" s="458"/>
      <c r="N1186" s="458"/>
      <c r="O1186" s="459"/>
      <c r="P1186" s="94"/>
      <c r="Q1186" s="5"/>
      <c r="R1186" s="5"/>
      <c r="S1186" s="5"/>
      <c r="T1186" s="5"/>
      <c r="U1186" s="5"/>
      <c r="V1186" s="5"/>
      <c r="W1186" s="93"/>
      <c r="Y1186" s="11" t="s">
        <v>195</v>
      </c>
      <c r="Z1186" s="11"/>
      <c r="AA1186" s="11"/>
      <c r="AB1186" s="11"/>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69"/>
      <c r="BR1186" s="91"/>
      <c r="BS1186" s="94"/>
      <c r="BX1186" s="91"/>
    </row>
    <row r="1187" spans="1:76" ht="12" customHeight="1">
      <c r="A1187" s="69"/>
      <c r="C1187" s="159"/>
      <c r="D1187" s="72"/>
      <c r="E1187" s="99"/>
      <c r="F1187" s="99"/>
      <c r="G1187" s="99"/>
      <c r="H1187" s="99"/>
      <c r="I1187" s="99"/>
      <c r="J1187" s="99"/>
      <c r="K1187" s="99"/>
      <c r="L1187" s="99"/>
      <c r="M1187" s="99"/>
      <c r="N1187" s="99"/>
      <c r="O1187" s="100"/>
      <c r="P1187" s="94"/>
      <c r="W1187" s="91"/>
      <c r="Y1187" s="11"/>
      <c r="Z1187" s="11"/>
      <c r="AA1187" s="11"/>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69"/>
      <c r="BR1187" s="91"/>
      <c r="BS1187" s="94"/>
      <c r="BX1187" s="91"/>
    </row>
    <row r="1188" spans="1:76" ht="12" customHeight="1">
      <c r="A1188" s="69"/>
      <c r="C1188" s="5"/>
      <c r="D1188" s="99"/>
      <c r="E1188" s="99"/>
      <c r="F1188" s="99"/>
      <c r="G1188" s="99"/>
      <c r="H1188" s="99"/>
      <c r="I1188" s="99"/>
      <c r="J1188" s="99"/>
      <c r="K1188" s="99"/>
      <c r="L1188" s="99"/>
      <c r="M1188" s="99"/>
      <c r="N1188" s="99"/>
      <c r="O1188" s="100"/>
      <c r="P1188" s="94"/>
      <c r="W1188" s="91"/>
      <c r="X1188" s="6" t="s">
        <v>996</v>
      </c>
      <c r="Y1188" s="11" t="s">
        <v>271</v>
      </c>
      <c r="Z1188" s="11"/>
      <c r="AA1188" s="11"/>
      <c r="AB1188" s="11"/>
      <c r="AC1188" s="11"/>
      <c r="AD1188" s="11"/>
      <c r="AE1188" s="11"/>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69" t="s">
        <v>654</v>
      </c>
      <c r="BR1188" s="91"/>
      <c r="BS1188" s="94"/>
      <c r="BX1188" s="91"/>
    </row>
    <row r="1189" spans="1:76" ht="12" customHeight="1">
      <c r="A1189" s="69"/>
      <c r="O1189" s="91"/>
      <c r="P1189" s="94"/>
      <c r="W1189" s="91"/>
      <c r="Y1189" s="11"/>
      <c r="Z1189" s="11"/>
      <c r="AA1189" s="11"/>
      <c r="AB1189" s="11"/>
      <c r="AC1189" s="11"/>
      <c r="AD1189" s="11"/>
      <c r="AE1189" s="11"/>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69"/>
      <c r="BR1189" s="91"/>
      <c r="BS1189" s="94"/>
      <c r="BX1189" s="91"/>
    </row>
    <row r="1190" spans="1:76" ht="12" customHeight="1">
      <c r="A1190" s="69"/>
      <c r="B1190" s="95" t="s">
        <v>1000</v>
      </c>
      <c r="C1190" s="450" t="s">
        <v>1001</v>
      </c>
      <c r="D1190" s="458"/>
      <c r="E1190" s="458"/>
      <c r="F1190" s="458"/>
      <c r="G1190" s="458"/>
      <c r="H1190" s="458"/>
      <c r="I1190" s="458"/>
      <c r="J1190" s="458"/>
      <c r="K1190" s="458"/>
      <c r="L1190" s="458"/>
      <c r="M1190" s="458"/>
      <c r="N1190" s="458"/>
      <c r="O1190" s="459"/>
      <c r="P1190" s="92"/>
      <c r="Q1190" s="5" t="s">
        <v>813</v>
      </c>
      <c r="R1190" s="5"/>
      <c r="S1190" s="6" t="s">
        <v>814</v>
      </c>
      <c r="T1190" s="8"/>
      <c r="U1190" s="453" t="s">
        <v>815</v>
      </c>
      <c r="V1190" s="454"/>
      <c r="W1190" s="455"/>
      <c r="X1190" s="6" t="s">
        <v>38</v>
      </c>
      <c r="Y1190" s="11" t="s">
        <v>1130</v>
      </c>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614" t="s">
        <v>1110</v>
      </c>
      <c r="BJ1190" s="531"/>
      <c r="BK1190" s="531"/>
      <c r="BL1190" s="531"/>
      <c r="BM1190" s="531"/>
      <c r="BN1190" s="531"/>
      <c r="BO1190" s="531"/>
      <c r="BP1190" s="531"/>
      <c r="BQ1190" s="531"/>
      <c r="BR1190" s="615"/>
      <c r="BS1190" s="94"/>
      <c r="BX1190" s="91"/>
    </row>
    <row r="1191" spans="1:76" ht="12" customHeight="1">
      <c r="A1191" s="69"/>
      <c r="C1191" s="458"/>
      <c r="D1191" s="458"/>
      <c r="E1191" s="458"/>
      <c r="F1191" s="458"/>
      <c r="G1191" s="458"/>
      <c r="H1191" s="458"/>
      <c r="I1191" s="458"/>
      <c r="J1191" s="458"/>
      <c r="K1191" s="458"/>
      <c r="L1191" s="458"/>
      <c r="M1191" s="458"/>
      <c r="N1191" s="458"/>
      <c r="O1191" s="459"/>
      <c r="P1191" s="94"/>
      <c r="Q1191" s="5"/>
      <c r="R1191" s="5"/>
      <c r="S1191" s="5"/>
      <c r="T1191" s="5"/>
      <c r="U1191" s="5"/>
      <c r="V1191" s="5"/>
      <c r="W1191" s="93"/>
      <c r="Z1191" s="11"/>
      <c r="AA1191" s="11"/>
      <c r="AB1191" s="11"/>
      <c r="AC1191" s="11"/>
      <c r="AD1191" s="11"/>
      <c r="AE1191" s="11"/>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69"/>
      <c r="BR1191" s="91"/>
      <c r="BS1191" s="94"/>
      <c r="BX1191" s="91"/>
    </row>
    <row r="1192" spans="1:76" ht="12" customHeight="1">
      <c r="A1192" s="69"/>
      <c r="C1192" s="458"/>
      <c r="D1192" s="458"/>
      <c r="E1192" s="458"/>
      <c r="F1192" s="458"/>
      <c r="G1192" s="458"/>
      <c r="H1192" s="458"/>
      <c r="I1192" s="458"/>
      <c r="J1192" s="458"/>
      <c r="K1192" s="458"/>
      <c r="L1192" s="458"/>
      <c r="M1192" s="458"/>
      <c r="N1192" s="458"/>
      <c r="O1192" s="459"/>
      <c r="P1192" s="94"/>
      <c r="W1192" s="91"/>
      <c r="Y1192" s="11"/>
      <c r="Z1192" s="11"/>
      <c r="AA1192" s="11"/>
      <c r="AB1192" s="11"/>
      <c r="AC1192" s="11"/>
      <c r="AD1192" s="11"/>
      <c r="AE1192" s="11"/>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69"/>
      <c r="BR1192" s="91"/>
      <c r="BS1192" s="94"/>
      <c r="BX1192" s="91"/>
    </row>
    <row r="1193" spans="1:76" ht="12" customHeight="1">
      <c r="A1193" s="69"/>
      <c r="C1193" s="159"/>
      <c r="D1193" s="72"/>
      <c r="E1193" s="99"/>
      <c r="F1193" s="99"/>
      <c r="G1193" s="99"/>
      <c r="H1193" s="99"/>
      <c r="I1193" s="99"/>
      <c r="J1193" s="99"/>
      <c r="K1193" s="99"/>
      <c r="L1193" s="99"/>
      <c r="M1193" s="99"/>
      <c r="N1193" s="99"/>
      <c r="O1193" s="100"/>
      <c r="P1193" s="94"/>
      <c r="W1193" s="91"/>
      <c r="X1193" s="6" t="s">
        <v>816</v>
      </c>
      <c r="Y1193" s="456" t="s">
        <v>1146</v>
      </c>
      <c r="Z1193" s="654"/>
      <c r="AA1193" s="654"/>
      <c r="AB1193" s="654"/>
      <c r="AC1193" s="654"/>
      <c r="AD1193" s="654"/>
      <c r="AE1193" s="654"/>
      <c r="AF1193" s="654"/>
      <c r="AG1193" s="654"/>
      <c r="AH1193" s="654"/>
      <c r="AI1193" s="654"/>
      <c r="AJ1193" s="654"/>
      <c r="AK1193" s="654"/>
      <c r="AL1193" s="654"/>
      <c r="AM1193" s="654"/>
      <c r="AN1193" s="654"/>
      <c r="AO1193" s="654"/>
      <c r="AP1193" s="654"/>
      <c r="AQ1193" s="654"/>
      <c r="AR1193" s="654"/>
      <c r="AS1193" s="654"/>
      <c r="AT1193" s="654"/>
      <c r="AU1193" s="654"/>
      <c r="AV1193" s="654"/>
      <c r="AW1193" s="654"/>
      <c r="AX1193" s="654"/>
      <c r="AY1193" s="654"/>
      <c r="AZ1193" s="654"/>
      <c r="BA1193" s="654"/>
      <c r="BB1193" s="654"/>
      <c r="BC1193" s="654"/>
      <c r="BD1193" s="654"/>
      <c r="BE1193" s="654"/>
      <c r="BF1193" s="654"/>
      <c r="BG1193" s="654"/>
      <c r="BH1193" s="655"/>
      <c r="BI1193" s="614" t="s">
        <v>1153</v>
      </c>
      <c r="BJ1193" s="531"/>
      <c r="BK1193" s="531"/>
      <c r="BL1193" s="531"/>
      <c r="BM1193" s="531"/>
      <c r="BN1193" s="531"/>
      <c r="BO1193" s="531"/>
      <c r="BP1193" s="531"/>
      <c r="BQ1193" s="531"/>
      <c r="BR1193" s="615"/>
      <c r="BS1193" s="94"/>
      <c r="BX1193" s="91"/>
    </row>
    <row r="1194" spans="1:76" ht="12" customHeight="1">
      <c r="A1194" s="69"/>
      <c r="C1194" s="5"/>
      <c r="D1194" s="99"/>
      <c r="E1194" s="99"/>
      <c r="F1194" s="99"/>
      <c r="G1194" s="99"/>
      <c r="H1194" s="99"/>
      <c r="I1194" s="99"/>
      <c r="J1194" s="99"/>
      <c r="K1194" s="99"/>
      <c r="L1194" s="99"/>
      <c r="M1194" s="99"/>
      <c r="N1194" s="99"/>
      <c r="O1194" s="100"/>
      <c r="P1194" s="94"/>
      <c r="W1194" s="91"/>
      <c r="Y1194" s="654"/>
      <c r="Z1194" s="654"/>
      <c r="AA1194" s="654"/>
      <c r="AB1194" s="654"/>
      <c r="AC1194" s="654"/>
      <c r="AD1194" s="654"/>
      <c r="AE1194" s="654"/>
      <c r="AF1194" s="654"/>
      <c r="AG1194" s="654"/>
      <c r="AH1194" s="654"/>
      <c r="AI1194" s="654"/>
      <c r="AJ1194" s="654"/>
      <c r="AK1194" s="654"/>
      <c r="AL1194" s="654"/>
      <c r="AM1194" s="654"/>
      <c r="AN1194" s="654"/>
      <c r="AO1194" s="654"/>
      <c r="AP1194" s="654"/>
      <c r="AQ1194" s="654"/>
      <c r="AR1194" s="654"/>
      <c r="AS1194" s="654"/>
      <c r="AT1194" s="654"/>
      <c r="AU1194" s="654"/>
      <c r="AV1194" s="654"/>
      <c r="AW1194" s="654"/>
      <c r="AX1194" s="654"/>
      <c r="AY1194" s="654"/>
      <c r="AZ1194" s="654"/>
      <c r="BA1194" s="654"/>
      <c r="BB1194" s="654"/>
      <c r="BC1194" s="654"/>
      <c r="BD1194" s="654"/>
      <c r="BE1194" s="654"/>
      <c r="BF1194" s="654"/>
      <c r="BG1194" s="654"/>
      <c r="BH1194" s="655"/>
      <c r="BI1194" s="614"/>
      <c r="BJ1194" s="531"/>
      <c r="BK1194" s="531"/>
      <c r="BL1194" s="531"/>
      <c r="BM1194" s="531"/>
      <c r="BN1194" s="531"/>
      <c r="BO1194" s="531"/>
      <c r="BP1194" s="531"/>
      <c r="BQ1194" s="531"/>
      <c r="BR1194" s="615"/>
      <c r="BS1194" s="94"/>
      <c r="BX1194" s="91"/>
    </row>
    <row r="1195" spans="1:76" ht="12" customHeight="1">
      <c r="A1195" s="69"/>
      <c r="O1195" s="91"/>
      <c r="P1195" s="94"/>
      <c r="W1195" s="91"/>
      <c r="Y1195" s="11"/>
      <c r="Z1195" s="11"/>
      <c r="AA1195" s="11"/>
      <c r="AB1195" s="11"/>
      <c r="AC1195" s="11"/>
      <c r="AD1195" s="11"/>
      <c r="AE1195" s="11"/>
      <c r="AF1195" s="11"/>
      <c r="AG1195" s="11"/>
      <c r="AH1195" s="11"/>
      <c r="AI1195" s="11"/>
      <c r="AJ1195" s="11"/>
      <c r="AK1195" s="11"/>
      <c r="AL1195" s="11"/>
      <c r="AM1195" s="11"/>
      <c r="AN1195" s="11"/>
      <c r="AO1195" s="11"/>
      <c r="AP1195" s="11"/>
      <c r="AQ1195" s="11"/>
      <c r="AR1195" s="11"/>
      <c r="AS1195" s="11"/>
      <c r="AT1195" s="11"/>
      <c r="AU1195" s="11"/>
      <c r="AV1195" s="11"/>
      <c r="AW1195" s="11"/>
      <c r="AX1195" s="11"/>
      <c r="AY1195" s="11"/>
      <c r="AZ1195" s="11"/>
      <c r="BA1195" s="11"/>
      <c r="BB1195" s="11"/>
      <c r="BC1195" s="11"/>
      <c r="BD1195" s="11"/>
      <c r="BE1195" s="11"/>
      <c r="BF1195" s="11"/>
      <c r="BG1195" s="11"/>
      <c r="BH1195" s="11"/>
      <c r="BI1195" s="69"/>
      <c r="BR1195" s="91"/>
      <c r="BS1195" s="94"/>
      <c r="BX1195" s="91"/>
    </row>
    <row r="1196" spans="1:76" ht="12" customHeight="1">
      <c r="A1196" s="69"/>
      <c r="O1196" s="91"/>
      <c r="P1196" s="94"/>
      <c r="W1196" s="91"/>
      <c r="X1196" s="6" t="s">
        <v>996</v>
      </c>
      <c r="Y1196" s="11" t="s">
        <v>271</v>
      </c>
      <c r="Z1196" s="11"/>
      <c r="AA1196" s="11"/>
      <c r="AB1196" s="11"/>
      <c r="AC1196" s="11"/>
      <c r="AD1196" s="11"/>
      <c r="AE1196" s="11"/>
      <c r="AF1196" s="11"/>
      <c r="AG1196" s="11"/>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69" t="s">
        <v>654</v>
      </c>
      <c r="BR1196" s="91"/>
      <c r="BS1196" s="94"/>
      <c r="BX1196" s="91"/>
    </row>
    <row r="1197" spans="1:76" ht="12" customHeight="1">
      <c r="A1197" s="69"/>
      <c r="O1197" s="91"/>
      <c r="P1197" s="94"/>
      <c r="W1197" s="91"/>
      <c r="Y1197" s="11"/>
      <c r="Z1197" s="11"/>
      <c r="AA1197" s="11"/>
      <c r="AB1197" s="11"/>
      <c r="AC1197" s="11"/>
      <c r="AD1197" s="11"/>
      <c r="AE1197" s="11"/>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69"/>
      <c r="BR1197" s="91"/>
      <c r="BS1197" s="94"/>
      <c r="BX1197" s="91"/>
    </row>
    <row r="1198" spans="1:76" ht="12" customHeight="1">
      <c r="A1198" s="69"/>
      <c r="O1198" s="91"/>
      <c r="P1198" s="94"/>
      <c r="W1198" s="9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69"/>
      <c r="BR1198" s="91"/>
      <c r="BS1198" s="94"/>
      <c r="BX1198" s="91"/>
    </row>
    <row r="1199" spans="1:76" ht="12" customHeight="1">
      <c r="A1199" s="69"/>
      <c r="B1199" s="95" t="s">
        <v>1002</v>
      </c>
      <c r="C1199" s="450" t="s">
        <v>264</v>
      </c>
      <c r="D1199" s="458"/>
      <c r="E1199" s="458"/>
      <c r="F1199" s="458"/>
      <c r="G1199" s="458"/>
      <c r="H1199" s="458"/>
      <c r="I1199" s="458"/>
      <c r="J1199" s="458"/>
      <c r="K1199" s="458"/>
      <c r="L1199" s="458"/>
      <c r="M1199" s="458"/>
      <c r="N1199" s="458"/>
      <c r="O1199" s="459"/>
      <c r="P1199" s="92"/>
      <c r="Q1199" s="5" t="s">
        <v>813</v>
      </c>
      <c r="R1199" s="5"/>
      <c r="S1199" s="6" t="s">
        <v>814</v>
      </c>
      <c r="T1199" s="8"/>
      <c r="U1199" s="453" t="s">
        <v>815</v>
      </c>
      <c r="V1199" s="454"/>
      <c r="W1199" s="455"/>
      <c r="X1199" s="6" t="s">
        <v>816</v>
      </c>
      <c r="Y1199" s="11" t="s">
        <v>103</v>
      </c>
      <c r="Z1199" s="11"/>
      <c r="AA1199" s="11"/>
      <c r="AB1199" s="11"/>
      <c r="AC1199" s="11"/>
      <c r="AD1199" s="11"/>
      <c r="AE1199" s="11"/>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614" t="s">
        <v>1111</v>
      </c>
      <c r="BJ1199" s="530"/>
      <c r="BK1199" s="530"/>
      <c r="BL1199" s="530"/>
      <c r="BM1199" s="530"/>
      <c r="BN1199" s="530"/>
      <c r="BO1199" s="530"/>
      <c r="BP1199" s="530"/>
      <c r="BQ1199" s="530"/>
      <c r="BR1199" s="615"/>
      <c r="BS1199" s="94"/>
      <c r="BX1199" s="91"/>
    </row>
    <row r="1200" spans="1:76" ht="12" customHeight="1">
      <c r="A1200" s="69"/>
      <c r="C1200" s="458"/>
      <c r="D1200" s="458"/>
      <c r="E1200" s="458"/>
      <c r="F1200" s="458"/>
      <c r="G1200" s="458"/>
      <c r="H1200" s="458"/>
      <c r="I1200" s="458"/>
      <c r="J1200" s="458"/>
      <c r="K1200" s="458"/>
      <c r="L1200" s="458"/>
      <c r="M1200" s="458"/>
      <c r="N1200" s="458"/>
      <c r="O1200" s="459"/>
      <c r="P1200" s="94"/>
      <c r="Q1200" s="5"/>
      <c r="R1200" s="5"/>
      <c r="S1200" s="5"/>
      <c r="T1200" s="5"/>
      <c r="U1200" s="5"/>
      <c r="V1200" s="5"/>
      <c r="W1200" s="93"/>
      <c r="Y1200" s="11" t="s">
        <v>273</v>
      </c>
      <c r="Z1200" s="11"/>
      <c r="AA1200" s="11"/>
      <c r="AB1200" s="11"/>
      <c r="AC1200" s="11"/>
      <c r="AD1200" s="11"/>
      <c r="AE1200" s="11"/>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69" t="s">
        <v>1003</v>
      </c>
      <c r="BR1200" s="91"/>
      <c r="BS1200" s="94"/>
      <c r="BX1200" s="91"/>
    </row>
    <row r="1201" spans="1:76" ht="12" customHeight="1">
      <c r="A1201" s="69"/>
      <c r="C1201" s="159"/>
      <c r="D1201" s="72"/>
      <c r="E1201" s="99"/>
      <c r="F1201" s="99"/>
      <c r="G1201" s="99"/>
      <c r="H1201" s="99"/>
      <c r="I1201" s="99"/>
      <c r="J1201" s="99"/>
      <c r="K1201" s="99"/>
      <c r="L1201" s="99"/>
      <c r="M1201" s="99"/>
      <c r="N1201" s="99"/>
      <c r="O1201" s="100"/>
      <c r="P1201" s="94"/>
      <c r="W1201" s="91"/>
      <c r="Y1201" s="11"/>
      <c r="Z1201" s="11"/>
      <c r="AA1201" s="11"/>
      <c r="AB1201" s="11"/>
      <c r="AC1201" s="11"/>
      <c r="AD1201" s="11"/>
      <c r="AE1201" s="11"/>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69"/>
      <c r="BR1201" s="91"/>
      <c r="BS1201" s="94"/>
      <c r="BX1201" s="91"/>
    </row>
    <row r="1202" spans="1:76" ht="12" customHeight="1">
      <c r="A1202" s="69"/>
      <c r="C1202" s="5"/>
      <c r="D1202" s="99"/>
      <c r="E1202" s="99"/>
      <c r="F1202" s="99"/>
      <c r="G1202" s="99"/>
      <c r="H1202" s="99"/>
      <c r="I1202" s="99"/>
      <c r="J1202" s="99"/>
      <c r="K1202" s="99"/>
      <c r="L1202" s="99"/>
      <c r="M1202" s="99"/>
      <c r="N1202" s="99"/>
      <c r="O1202" s="100"/>
      <c r="P1202" s="94"/>
      <c r="W1202" s="91"/>
      <c r="X1202" s="6" t="s">
        <v>996</v>
      </c>
      <c r="Y1202" s="11" t="s">
        <v>271</v>
      </c>
      <c r="Z1202" s="11"/>
      <c r="AA1202" s="11"/>
      <c r="AB1202" s="11"/>
      <c r="AC1202" s="11"/>
      <c r="AD1202" s="11"/>
      <c r="AE1202" s="11"/>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69" t="s">
        <v>654</v>
      </c>
      <c r="BR1202" s="91"/>
      <c r="BS1202" s="94"/>
      <c r="BX1202" s="91"/>
    </row>
    <row r="1203" spans="1:76" ht="12" customHeight="1">
      <c r="A1203" s="69"/>
      <c r="O1203" s="91"/>
      <c r="P1203" s="94"/>
      <c r="W1203" s="91"/>
      <c r="Y1203" s="11"/>
      <c r="Z1203" s="11"/>
      <c r="AA1203" s="11"/>
      <c r="AB1203" s="11"/>
      <c r="AC1203" s="11"/>
      <c r="AD1203" s="11"/>
      <c r="AE1203" s="11"/>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69"/>
      <c r="BR1203" s="91"/>
      <c r="BS1203" s="94"/>
      <c r="BX1203" s="91"/>
    </row>
    <row r="1204" spans="1:76" ht="12" customHeight="1">
      <c r="A1204" s="69"/>
      <c r="B1204" s="95" t="s">
        <v>1004</v>
      </c>
      <c r="C1204" s="450" t="s">
        <v>1028</v>
      </c>
      <c r="D1204" s="458"/>
      <c r="E1204" s="458"/>
      <c r="F1204" s="458"/>
      <c r="G1204" s="458"/>
      <c r="H1204" s="458"/>
      <c r="I1204" s="458"/>
      <c r="J1204" s="458"/>
      <c r="K1204" s="458"/>
      <c r="L1204" s="458"/>
      <c r="M1204" s="458"/>
      <c r="N1204" s="458"/>
      <c r="O1204" s="459"/>
      <c r="P1204" s="92"/>
      <c r="Q1204" s="5" t="s">
        <v>813</v>
      </c>
      <c r="R1204" s="5"/>
      <c r="S1204" s="6" t="s">
        <v>814</v>
      </c>
      <c r="T1204" s="8"/>
      <c r="U1204" s="453" t="s">
        <v>815</v>
      </c>
      <c r="V1204" s="454"/>
      <c r="W1204" s="455"/>
      <c r="X1204" s="6" t="s">
        <v>816</v>
      </c>
      <c r="Y1204" s="440" t="s">
        <v>693</v>
      </c>
      <c r="Z1204" s="440"/>
      <c r="AA1204" s="440"/>
      <c r="AB1204" s="440"/>
      <c r="AC1204" s="440"/>
      <c r="AD1204" s="440"/>
      <c r="AE1204" s="440"/>
      <c r="AF1204" s="440"/>
      <c r="AG1204" s="440"/>
      <c r="AH1204" s="440"/>
      <c r="AI1204" s="440"/>
      <c r="AJ1204" s="440"/>
      <c r="AK1204" s="440"/>
      <c r="AL1204" s="440"/>
      <c r="AM1204" s="440"/>
      <c r="AN1204" s="440"/>
      <c r="AO1204" s="440"/>
      <c r="AP1204" s="440"/>
      <c r="AQ1204" s="440"/>
      <c r="AR1204" s="440"/>
      <c r="AS1204" s="440"/>
      <c r="AT1204" s="440"/>
      <c r="AU1204" s="440"/>
      <c r="AV1204" s="440"/>
      <c r="AW1204" s="440"/>
      <c r="AX1204" s="440"/>
      <c r="AY1204" s="440"/>
      <c r="AZ1204" s="440"/>
      <c r="BA1204" s="440"/>
      <c r="BB1204" s="440"/>
      <c r="BC1204" s="440"/>
      <c r="BD1204" s="440"/>
      <c r="BE1204" s="440"/>
      <c r="BF1204" s="440"/>
      <c r="BG1204" s="440"/>
      <c r="BH1204" s="441"/>
      <c r="BI1204" s="614" t="s">
        <v>1112</v>
      </c>
      <c r="BJ1204" s="530"/>
      <c r="BK1204" s="530"/>
      <c r="BL1204" s="530"/>
      <c r="BM1204" s="530"/>
      <c r="BN1204" s="530"/>
      <c r="BO1204" s="530"/>
      <c r="BP1204" s="530"/>
      <c r="BQ1204" s="530"/>
      <c r="BR1204" s="615"/>
      <c r="BS1204" s="94"/>
      <c r="BX1204" s="91"/>
    </row>
    <row r="1205" spans="1:76" ht="12" customHeight="1">
      <c r="A1205" s="69"/>
      <c r="C1205" s="458"/>
      <c r="D1205" s="458"/>
      <c r="E1205" s="458"/>
      <c r="F1205" s="458"/>
      <c r="G1205" s="458"/>
      <c r="H1205" s="458"/>
      <c r="I1205" s="458"/>
      <c r="J1205" s="458"/>
      <c r="K1205" s="458"/>
      <c r="L1205" s="458"/>
      <c r="M1205" s="458"/>
      <c r="N1205" s="458"/>
      <c r="O1205" s="459"/>
      <c r="P1205" s="94"/>
      <c r="Q1205" s="5"/>
      <c r="R1205" s="5"/>
      <c r="S1205" s="5"/>
      <c r="T1205" s="5"/>
      <c r="U1205" s="5"/>
      <c r="V1205" s="5"/>
      <c r="W1205" s="93"/>
      <c r="Y1205" s="440"/>
      <c r="Z1205" s="440"/>
      <c r="AA1205" s="440"/>
      <c r="AB1205" s="440"/>
      <c r="AC1205" s="440"/>
      <c r="AD1205" s="440"/>
      <c r="AE1205" s="440"/>
      <c r="AF1205" s="440"/>
      <c r="AG1205" s="440"/>
      <c r="AH1205" s="440"/>
      <c r="AI1205" s="440"/>
      <c r="AJ1205" s="440"/>
      <c r="AK1205" s="440"/>
      <c r="AL1205" s="440"/>
      <c r="AM1205" s="440"/>
      <c r="AN1205" s="440"/>
      <c r="AO1205" s="440"/>
      <c r="AP1205" s="440"/>
      <c r="AQ1205" s="440"/>
      <c r="AR1205" s="440"/>
      <c r="AS1205" s="440"/>
      <c r="AT1205" s="440"/>
      <c r="AU1205" s="440"/>
      <c r="AV1205" s="440"/>
      <c r="AW1205" s="440"/>
      <c r="AX1205" s="440"/>
      <c r="AY1205" s="440"/>
      <c r="AZ1205" s="440"/>
      <c r="BA1205" s="440"/>
      <c r="BB1205" s="440"/>
      <c r="BC1205" s="440"/>
      <c r="BD1205" s="440"/>
      <c r="BE1205" s="440"/>
      <c r="BF1205" s="440"/>
      <c r="BG1205" s="440"/>
      <c r="BH1205" s="441"/>
      <c r="BI1205" s="69"/>
      <c r="BR1205" s="91"/>
      <c r="BS1205" s="94"/>
      <c r="BX1205" s="91"/>
    </row>
    <row r="1206" spans="1:76" ht="12" customHeight="1">
      <c r="A1206" s="69"/>
      <c r="C1206" s="458"/>
      <c r="D1206" s="458"/>
      <c r="E1206" s="458"/>
      <c r="F1206" s="458"/>
      <c r="G1206" s="458"/>
      <c r="H1206" s="458"/>
      <c r="I1206" s="458"/>
      <c r="J1206" s="458"/>
      <c r="K1206" s="458"/>
      <c r="L1206" s="458"/>
      <c r="M1206" s="458"/>
      <c r="N1206" s="458"/>
      <c r="O1206" s="459"/>
      <c r="P1206" s="94"/>
      <c r="W1206" s="91"/>
      <c r="Y1206" s="440"/>
      <c r="Z1206" s="440"/>
      <c r="AA1206" s="440"/>
      <c r="AB1206" s="440"/>
      <c r="AC1206" s="440"/>
      <c r="AD1206" s="440"/>
      <c r="AE1206" s="440"/>
      <c r="AF1206" s="440"/>
      <c r="AG1206" s="440"/>
      <c r="AH1206" s="440"/>
      <c r="AI1206" s="440"/>
      <c r="AJ1206" s="440"/>
      <c r="AK1206" s="440"/>
      <c r="AL1206" s="440"/>
      <c r="AM1206" s="440"/>
      <c r="AN1206" s="440"/>
      <c r="AO1206" s="440"/>
      <c r="AP1206" s="440"/>
      <c r="AQ1206" s="440"/>
      <c r="AR1206" s="440"/>
      <c r="AS1206" s="440"/>
      <c r="AT1206" s="440"/>
      <c r="AU1206" s="440"/>
      <c r="AV1206" s="440"/>
      <c r="AW1206" s="440"/>
      <c r="AX1206" s="440"/>
      <c r="AY1206" s="440"/>
      <c r="AZ1206" s="440"/>
      <c r="BA1206" s="440"/>
      <c r="BB1206" s="440"/>
      <c r="BC1206" s="440"/>
      <c r="BD1206" s="440"/>
      <c r="BE1206" s="440"/>
      <c r="BF1206" s="440"/>
      <c r="BG1206" s="440"/>
      <c r="BH1206" s="441"/>
      <c r="BI1206" s="69"/>
      <c r="BR1206" s="91"/>
      <c r="BS1206" s="94"/>
      <c r="BX1206" s="91"/>
    </row>
    <row r="1207" spans="1:76" ht="12" customHeight="1">
      <c r="A1207" s="69"/>
      <c r="C1207" s="458"/>
      <c r="D1207" s="458"/>
      <c r="E1207" s="458"/>
      <c r="F1207" s="458"/>
      <c r="G1207" s="458"/>
      <c r="H1207" s="458"/>
      <c r="I1207" s="458"/>
      <c r="J1207" s="458"/>
      <c r="K1207" s="458"/>
      <c r="L1207" s="458"/>
      <c r="M1207" s="458"/>
      <c r="N1207" s="458"/>
      <c r="O1207" s="459"/>
      <c r="P1207" s="94"/>
      <c r="W1207" s="91"/>
      <c r="Y1207" s="11"/>
      <c r="Z1207" s="11"/>
      <c r="AA1207" s="11"/>
      <c r="AB1207" s="11"/>
      <c r="AC1207" s="11"/>
      <c r="AD1207" s="11"/>
      <c r="AE1207" s="11"/>
      <c r="AF1207" s="11"/>
      <c r="AG1207" s="11"/>
      <c r="AH1207" s="11"/>
      <c r="AI1207" s="11"/>
      <c r="AJ1207" s="11"/>
      <c r="AK1207" s="11"/>
      <c r="AL1207" s="11"/>
      <c r="AM1207" s="11"/>
      <c r="AN1207" s="11"/>
      <c r="AO1207" s="11"/>
      <c r="AP1207" s="11"/>
      <c r="AQ1207" s="11"/>
      <c r="AR1207" s="11"/>
      <c r="AS1207" s="11"/>
      <c r="AT1207" s="11"/>
      <c r="AU1207" s="11"/>
      <c r="AV1207" s="11"/>
      <c r="AW1207" s="11"/>
      <c r="AX1207" s="11"/>
      <c r="AY1207" s="11"/>
      <c r="AZ1207" s="11"/>
      <c r="BA1207" s="11"/>
      <c r="BB1207" s="11"/>
      <c r="BC1207" s="11"/>
      <c r="BD1207" s="11"/>
      <c r="BE1207" s="11"/>
      <c r="BF1207" s="11"/>
      <c r="BG1207" s="11"/>
      <c r="BH1207" s="11"/>
      <c r="BI1207" s="69"/>
      <c r="BR1207" s="91"/>
      <c r="BS1207" s="94"/>
      <c r="BX1207" s="91"/>
    </row>
    <row r="1208" spans="1:76" ht="12" customHeight="1">
      <c r="A1208" s="69"/>
      <c r="C1208" s="458"/>
      <c r="D1208" s="458"/>
      <c r="E1208" s="458"/>
      <c r="F1208" s="458"/>
      <c r="G1208" s="458"/>
      <c r="H1208" s="458"/>
      <c r="I1208" s="458"/>
      <c r="J1208" s="458"/>
      <c r="K1208" s="458"/>
      <c r="L1208" s="458"/>
      <c r="M1208" s="458"/>
      <c r="N1208" s="458"/>
      <c r="O1208" s="459"/>
      <c r="P1208" s="94"/>
      <c r="W1208" s="91"/>
      <c r="X1208" s="6" t="s">
        <v>996</v>
      </c>
      <c r="Y1208" s="440" t="s">
        <v>1005</v>
      </c>
      <c r="Z1208" s="440"/>
      <c r="AA1208" s="440"/>
      <c r="AB1208" s="440"/>
      <c r="AC1208" s="440"/>
      <c r="AD1208" s="440"/>
      <c r="AE1208" s="440"/>
      <c r="AF1208" s="440"/>
      <c r="AG1208" s="440"/>
      <c r="AH1208" s="440"/>
      <c r="AI1208" s="440"/>
      <c r="AJ1208" s="440"/>
      <c r="AK1208" s="440"/>
      <c r="AL1208" s="440"/>
      <c r="AM1208" s="440"/>
      <c r="AN1208" s="440"/>
      <c r="AO1208" s="440"/>
      <c r="AP1208" s="440"/>
      <c r="AQ1208" s="440"/>
      <c r="AR1208" s="440"/>
      <c r="AS1208" s="440"/>
      <c r="AT1208" s="440"/>
      <c r="AU1208" s="440"/>
      <c r="AV1208" s="440"/>
      <c r="AW1208" s="440"/>
      <c r="AX1208" s="440"/>
      <c r="AY1208" s="440"/>
      <c r="AZ1208" s="440"/>
      <c r="BA1208" s="440"/>
      <c r="BB1208" s="440"/>
      <c r="BC1208" s="440"/>
      <c r="BD1208" s="440"/>
      <c r="BE1208" s="440"/>
      <c r="BF1208" s="440"/>
      <c r="BG1208" s="440"/>
      <c r="BH1208" s="441"/>
      <c r="BI1208" s="69" t="s">
        <v>654</v>
      </c>
      <c r="BR1208" s="91"/>
      <c r="BS1208" s="94"/>
      <c r="BX1208" s="91"/>
    </row>
    <row r="1209" spans="1:76" ht="12" customHeight="1">
      <c r="A1209" s="69"/>
      <c r="O1209" s="91"/>
      <c r="P1209" s="94"/>
      <c r="W1209" s="91"/>
      <c r="Y1209" s="11"/>
      <c r="Z1209" s="11"/>
      <c r="AA1209" s="11"/>
      <c r="AB1209" s="11"/>
      <c r="AC1209" s="11"/>
      <c r="AD1209" s="11"/>
      <c r="AE1209" s="11"/>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69"/>
      <c r="BR1209" s="91"/>
      <c r="BS1209" s="94"/>
      <c r="BX1209" s="91"/>
    </row>
    <row r="1210" spans="1:76" ht="12" customHeight="1">
      <c r="A1210" s="69"/>
      <c r="B1210" s="95" t="s">
        <v>1006</v>
      </c>
      <c r="C1210" s="450" t="s">
        <v>27</v>
      </c>
      <c r="D1210" s="458"/>
      <c r="E1210" s="458"/>
      <c r="F1210" s="458"/>
      <c r="G1210" s="458"/>
      <c r="H1210" s="458"/>
      <c r="I1210" s="458"/>
      <c r="J1210" s="458"/>
      <c r="K1210" s="458"/>
      <c r="L1210" s="458"/>
      <c r="M1210" s="458"/>
      <c r="N1210" s="458"/>
      <c r="O1210" s="459"/>
      <c r="P1210" s="92"/>
      <c r="Q1210" s="5" t="s">
        <v>813</v>
      </c>
      <c r="R1210" s="5"/>
      <c r="S1210" s="6" t="s">
        <v>814</v>
      </c>
      <c r="T1210" s="8"/>
      <c r="U1210" s="453" t="s">
        <v>815</v>
      </c>
      <c r="V1210" s="454"/>
      <c r="W1210" s="455"/>
      <c r="X1210" s="6" t="s">
        <v>816</v>
      </c>
      <c r="Y1210" s="11" t="s">
        <v>569</v>
      </c>
      <c r="Z1210" s="11"/>
      <c r="AA1210" s="11"/>
      <c r="AB1210" s="11"/>
      <c r="AC1210" s="11"/>
      <c r="AD1210" s="11"/>
      <c r="AE1210" s="11"/>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614" t="s">
        <v>1113</v>
      </c>
      <c r="BJ1210" s="530"/>
      <c r="BK1210" s="530"/>
      <c r="BL1210" s="530"/>
      <c r="BM1210" s="530"/>
      <c r="BN1210" s="530"/>
      <c r="BO1210" s="530"/>
      <c r="BP1210" s="530"/>
      <c r="BQ1210" s="530"/>
      <c r="BR1210" s="615"/>
      <c r="BS1210" s="94"/>
      <c r="BX1210" s="91"/>
    </row>
    <row r="1211" spans="1:76" ht="12" customHeight="1">
      <c r="A1211" s="69"/>
      <c r="C1211" s="458"/>
      <c r="D1211" s="458"/>
      <c r="E1211" s="458"/>
      <c r="F1211" s="458"/>
      <c r="G1211" s="458"/>
      <c r="H1211" s="458"/>
      <c r="I1211" s="458"/>
      <c r="J1211" s="458"/>
      <c r="K1211" s="458"/>
      <c r="L1211" s="458"/>
      <c r="M1211" s="458"/>
      <c r="N1211" s="458"/>
      <c r="O1211" s="459"/>
      <c r="P1211" s="94"/>
      <c r="Q1211" s="5"/>
      <c r="R1211" s="5"/>
      <c r="S1211" s="5"/>
      <c r="T1211" s="5"/>
      <c r="U1211" s="5"/>
      <c r="V1211" s="5"/>
      <c r="W1211" s="93"/>
      <c r="Y1211" s="11"/>
      <c r="Z1211" s="11"/>
      <c r="AA1211" s="11"/>
      <c r="AB1211" s="11"/>
      <c r="AC1211" s="11"/>
      <c r="AD1211" s="11"/>
      <c r="AE1211" s="11"/>
      <c r="AF1211" s="11"/>
      <c r="AG1211" s="11"/>
      <c r="AH1211" s="11"/>
      <c r="AI1211" s="11"/>
      <c r="AJ1211" s="11"/>
      <c r="AK1211" s="11"/>
      <c r="AL1211" s="11"/>
      <c r="AM1211" s="11"/>
      <c r="AN1211" s="11"/>
      <c r="AO1211" s="11"/>
      <c r="AP1211" s="11"/>
      <c r="AQ1211" s="11"/>
      <c r="AR1211" s="11"/>
      <c r="AS1211" s="11"/>
      <c r="AT1211" s="11"/>
      <c r="AU1211" s="11"/>
      <c r="AV1211" s="11"/>
      <c r="AW1211" s="11"/>
      <c r="AX1211" s="11"/>
      <c r="AY1211" s="11"/>
      <c r="AZ1211" s="11"/>
      <c r="BA1211" s="11"/>
      <c r="BB1211" s="11"/>
      <c r="BC1211" s="11"/>
      <c r="BD1211" s="11"/>
      <c r="BE1211" s="11"/>
      <c r="BF1211" s="11"/>
      <c r="BG1211" s="11"/>
      <c r="BH1211" s="11"/>
      <c r="BI1211" s="69"/>
      <c r="BR1211" s="91"/>
      <c r="BS1211" s="94"/>
      <c r="BX1211" s="91"/>
    </row>
    <row r="1212" spans="1:76" ht="12" customHeight="1">
      <c r="A1212" s="114"/>
      <c r="B1212" s="115"/>
      <c r="C1212" s="324"/>
      <c r="D1212" s="233"/>
      <c r="E1212" s="203"/>
      <c r="F1212" s="203"/>
      <c r="G1212" s="203"/>
      <c r="H1212" s="203"/>
      <c r="I1212" s="203"/>
      <c r="J1212" s="203"/>
      <c r="K1212" s="203"/>
      <c r="L1212" s="203"/>
      <c r="M1212" s="203"/>
      <c r="N1212" s="203"/>
      <c r="O1212" s="204"/>
      <c r="P1212" s="118"/>
      <c r="Q1212" s="116"/>
      <c r="R1212" s="116"/>
      <c r="S1212" s="116"/>
      <c r="T1212" s="116"/>
      <c r="U1212" s="116"/>
      <c r="V1212" s="116"/>
      <c r="W1212" s="117"/>
      <c r="X1212" s="119" t="s">
        <v>996</v>
      </c>
      <c r="Y1212" s="559" t="s">
        <v>1005</v>
      </c>
      <c r="Z1212" s="559"/>
      <c r="AA1212" s="559"/>
      <c r="AB1212" s="559"/>
      <c r="AC1212" s="559"/>
      <c r="AD1212" s="559"/>
      <c r="AE1212" s="559"/>
      <c r="AF1212" s="559"/>
      <c r="AG1212" s="559"/>
      <c r="AH1212" s="559"/>
      <c r="AI1212" s="559"/>
      <c r="AJ1212" s="559"/>
      <c r="AK1212" s="559"/>
      <c r="AL1212" s="559"/>
      <c r="AM1212" s="559"/>
      <c r="AN1212" s="559"/>
      <c r="AO1212" s="559"/>
      <c r="AP1212" s="559"/>
      <c r="AQ1212" s="559"/>
      <c r="AR1212" s="559"/>
      <c r="AS1212" s="559"/>
      <c r="AT1212" s="559"/>
      <c r="AU1212" s="559"/>
      <c r="AV1212" s="559"/>
      <c r="AW1212" s="559"/>
      <c r="AX1212" s="559"/>
      <c r="AY1212" s="559"/>
      <c r="AZ1212" s="559"/>
      <c r="BA1212" s="559"/>
      <c r="BB1212" s="559"/>
      <c r="BC1212" s="559"/>
      <c r="BD1212" s="559"/>
      <c r="BE1212" s="559"/>
      <c r="BF1212" s="559"/>
      <c r="BG1212" s="559"/>
      <c r="BH1212" s="560"/>
      <c r="BI1212" s="114" t="s">
        <v>654</v>
      </c>
      <c r="BJ1212" s="116"/>
      <c r="BK1212" s="116"/>
      <c r="BL1212" s="116"/>
      <c r="BM1212" s="116"/>
      <c r="BN1212" s="116"/>
      <c r="BO1212" s="116"/>
      <c r="BP1212" s="116"/>
      <c r="BQ1212" s="116"/>
      <c r="BR1212" s="117"/>
      <c r="BS1212" s="118"/>
      <c r="BT1212" s="116"/>
      <c r="BU1212" s="116"/>
      <c r="BV1212" s="116"/>
      <c r="BW1212" s="116"/>
      <c r="BX1212" s="117"/>
    </row>
    <row r="1213" spans="1:76" ht="12" customHeight="1">
      <c r="A1213" s="69"/>
      <c r="O1213" s="91"/>
      <c r="P1213" s="94"/>
      <c r="W1213" s="91"/>
      <c r="Y1213" s="11"/>
      <c r="AA1213" s="11"/>
      <c r="AB1213" s="11"/>
      <c r="AC1213" s="11"/>
      <c r="AD1213" s="11"/>
      <c r="AE1213" s="11"/>
      <c r="AF1213" s="11"/>
      <c r="AG1213" s="11"/>
      <c r="AH1213" s="11"/>
      <c r="AI1213" s="11"/>
      <c r="AJ1213" s="11"/>
      <c r="AK1213" s="11"/>
      <c r="AL1213" s="11"/>
      <c r="AM1213" s="11"/>
      <c r="AN1213" s="11"/>
      <c r="AO1213" s="11"/>
      <c r="AP1213" s="11"/>
      <c r="AQ1213" s="11"/>
      <c r="AR1213" s="11"/>
      <c r="AS1213" s="11"/>
      <c r="AT1213" s="11"/>
      <c r="AU1213" s="11"/>
      <c r="AV1213" s="11"/>
      <c r="AW1213" s="11"/>
      <c r="AX1213" s="11"/>
      <c r="AY1213" s="11"/>
      <c r="AZ1213" s="11"/>
      <c r="BA1213" s="11"/>
      <c r="BB1213" s="11"/>
      <c r="BC1213" s="11"/>
      <c r="BD1213" s="11"/>
      <c r="BE1213" s="11"/>
      <c r="BF1213" s="11"/>
      <c r="BG1213" s="11"/>
      <c r="BH1213" s="11"/>
      <c r="BI1213" s="69"/>
      <c r="BR1213" s="91"/>
      <c r="BS1213" s="94"/>
      <c r="BX1213" s="91"/>
    </row>
    <row r="1214" spans="1:76" ht="12" customHeight="1">
      <c r="A1214" s="69"/>
      <c r="B1214" s="95" t="s">
        <v>1007</v>
      </c>
      <c r="C1214" s="450" t="s">
        <v>1029</v>
      </c>
      <c r="D1214" s="458"/>
      <c r="E1214" s="458"/>
      <c r="F1214" s="458"/>
      <c r="G1214" s="458"/>
      <c r="H1214" s="458"/>
      <c r="I1214" s="458"/>
      <c r="J1214" s="458"/>
      <c r="K1214" s="458"/>
      <c r="L1214" s="458"/>
      <c r="M1214" s="458"/>
      <c r="N1214" s="458"/>
      <c r="O1214" s="459"/>
      <c r="P1214" s="92"/>
      <c r="Q1214" s="5" t="s">
        <v>813</v>
      </c>
      <c r="R1214" s="5"/>
      <c r="S1214" s="6" t="s">
        <v>814</v>
      </c>
      <c r="T1214" s="8"/>
      <c r="U1214" s="453" t="s">
        <v>815</v>
      </c>
      <c r="V1214" s="454"/>
      <c r="W1214" s="455"/>
      <c r="X1214" s="6" t="s">
        <v>816</v>
      </c>
      <c r="Y1214" s="456" t="s">
        <v>1030</v>
      </c>
      <c r="Z1214" s="456"/>
      <c r="AA1214" s="456"/>
      <c r="AB1214" s="456"/>
      <c r="AC1214" s="456"/>
      <c r="AD1214" s="456"/>
      <c r="AE1214" s="456"/>
      <c r="AF1214" s="456"/>
      <c r="AG1214" s="456"/>
      <c r="AH1214" s="456"/>
      <c r="AI1214" s="456"/>
      <c r="AJ1214" s="456"/>
      <c r="AK1214" s="456"/>
      <c r="AL1214" s="456"/>
      <c r="AM1214" s="456"/>
      <c r="AN1214" s="456"/>
      <c r="AO1214" s="456"/>
      <c r="AP1214" s="456"/>
      <c r="AQ1214" s="456"/>
      <c r="AR1214" s="456"/>
      <c r="AS1214" s="456"/>
      <c r="AT1214" s="456"/>
      <c r="AU1214" s="456"/>
      <c r="AV1214" s="456"/>
      <c r="AW1214" s="456"/>
      <c r="AX1214" s="456"/>
      <c r="AY1214" s="456"/>
      <c r="AZ1214" s="456"/>
      <c r="BA1214" s="456"/>
      <c r="BB1214" s="456"/>
      <c r="BC1214" s="456"/>
      <c r="BD1214" s="456"/>
      <c r="BE1214" s="456"/>
      <c r="BF1214" s="456"/>
      <c r="BG1214" s="456"/>
      <c r="BH1214" s="457"/>
      <c r="BI1214" s="614" t="s">
        <v>1114</v>
      </c>
      <c r="BJ1214" s="531"/>
      <c r="BK1214" s="531"/>
      <c r="BL1214" s="531"/>
      <c r="BM1214" s="531"/>
      <c r="BN1214" s="531"/>
      <c r="BO1214" s="531"/>
      <c r="BP1214" s="531"/>
      <c r="BQ1214" s="531"/>
      <c r="BR1214" s="615"/>
      <c r="BS1214" s="94"/>
      <c r="BX1214" s="91"/>
    </row>
    <row r="1215" spans="1:76" ht="12" customHeight="1">
      <c r="A1215" s="69"/>
      <c r="C1215" s="458"/>
      <c r="D1215" s="458"/>
      <c r="E1215" s="458"/>
      <c r="F1215" s="458"/>
      <c r="G1215" s="458"/>
      <c r="H1215" s="458"/>
      <c r="I1215" s="458"/>
      <c r="J1215" s="458"/>
      <c r="K1215" s="458"/>
      <c r="L1215" s="458"/>
      <c r="M1215" s="458"/>
      <c r="N1215" s="458"/>
      <c r="O1215" s="459"/>
      <c r="P1215" s="92"/>
      <c r="Q1215" s="5" t="s">
        <v>105</v>
      </c>
      <c r="R1215" s="5"/>
      <c r="S1215" s="6"/>
      <c r="T1215" s="5"/>
      <c r="U1215" s="5"/>
      <c r="V1215" s="5"/>
      <c r="W1215" s="93"/>
      <c r="Y1215" s="456"/>
      <c r="Z1215" s="456"/>
      <c r="AA1215" s="456"/>
      <c r="AB1215" s="456"/>
      <c r="AC1215" s="456"/>
      <c r="AD1215" s="456"/>
      <c r="AE1215" s="456"/>
      <c r="AF1215" s="456"/>
      <c r="AG1215" s="456"/>
      <c r="AH1215" s="456"/>
      <c r="AI1215" s="456"/>
      <c r="AJ1215" s="456"/>
      <c r="AK1215" s="456"/>
      <c r="AL1215" s="456"/>
      <c r="AM1215" s="456"/>
      <c r="AN1215" s="456"/>
      <c r="AO1215" s="456"/>
      <c r="AP1215" s="456"/>
      <c r="AQ1215" s="456"/>
      <c r="AR1215" s="456"/>
      <c r="AS1215" s="456"/>
      <c r="AT1215" s="456"/>
      <c r="AU1215" s="456"/>
      <c r="AV1215" s="456"/>
      <c r="AW1215" s="456"/>
      <c r="AX1215" s="456"/>
      <c r="AY1215" s="456"/>
      <c r="AZ1215" s="456"/>
      <c r="BA1215" s="456"/>
      <c r="BB1215" s="456"/>
      <c r="BC1215" s="456"/>
      <c r="BD1215" s="456"/>
      <c r="BE1215" s="456"/>
      <c r="BF1215" s="456"/>
      <c r="BG1215" s="456"/>
      <c r="BH1215" s="457"/>
      <c r="BI1215" s="69"/>
      <c r="BR1215" s="91"/>
      <c r="BS1215" s="94"/>
      <c r="BX1215" s="91"/>
    </row>
    <row r="1216" spans="1:76" ht="12" customHeight="1">
      <c r="A1216" s="69"/>
      <c r="C1216" s="458"/>
      <c r="D1216" s="458"/>
      <c r="E1216" s="458"/>
      <c r="F1216" s="458"/>
      <c r="G1216" s="458"/>
      <c r="H1216" s="458"/>
      <c r="I1216" s="458"/>
      <c r="J1216" s="458"/>
      <c r="K1216" s="458"/>
      <c r="L1216" s="458"/>
      <c r="M1216" s="458"/>
      <c r="N1216" s="458"/>
      <c r="O1216" s="459"/>
      <c r="P1216" s="94"/>
      <c r="Q1216" s="5"/>
      <c r="R1216" s="5"/>
      <c r="S1216" s="5"/>
      <c r="T1216" s="5"/>
      <c r="U1216" s="5"/>
      <c r="V1216" s="5"/>
      <c r="W1216" s="93"/>
      <c r="Y1216" s="11"/>
      <c r="AA1216" s="11"/>
      <c r="AB1216" s="11"/>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69"/>
      <c r="BR1216" s="91"/>
      <c r="BS1216" s="94"/>
      <c r="BX1216" s="91"/>
    </row>
    <row r="1217" spans="1:76" s="5" customFormat="1" ht="12" customHeight="1">
      <c r="A1217" s="98"/>
      <c r="B1217" s="9"/>
      <c r="C1217" s="109"/>
      <c r="D1217" s="99"/>
      <c r="E1217" s="99"/>
      <c r="F1217" s="99"/>
      <c r="G1217" s="99"/>
      <c r="H1217" s="99"/>
      <c r="I1217" s="99"/>
      <c r="J1217" s="99"/>
      <c r="K1217" s="99"/>
      <c r="L1217" s="99"/>
      <c r="M1217" s="99"/>
      <c r="N1217" s="99"/>
      <c r="O1217" s="100"/>
      <c r="P1217" s="94"/>
      <c r="Q1217" s="11"/>
      <c r="R1217" s="11"/>
      <c r="S1217" s="11"/>
      <c r="T1217" s="11"/>
      <c r="U1217" s="11"/>
      <c r="V1217" s="11"/>
      <c r="W1217" s="91"/>
      <c r="X1217" s="6" t="s">
        <v>996</v>
      </c>
      <c r="Y1217" s="456" t="s">
        <v>1144</v>
      </c>
      <c r="Z1217" s="456"/>
      <c r="AA1217" s="456"/>
      <c r="AB1217" s="456"/>
      <c r="AC1217" s="456"/>
      <c r="AD1217" s="456"/>
      <c r="AE1217" s="456"/>
      <c r="AF1217" s="456"/>
      <c r="AG1217" s="456"/>
      <c r="AH1217" s="456"/>
      <c r="AI1217" s="456"/>
      <c r="AJ1217" s="456"/>
      <c r="AK1217" s="456"/>
      <c r="AL1217" s="456"/>
      <c r="AM1217" s="456"/>
      <c r="AN1217" s="456"/>
      <c r="AO1217" s="456"/>
      <c r="AP1217" s="456"/>
      <c r="AQ1217" s="456"/>
      <c r="AR1217" s="456"/>
      <c r="AS1217" s="456"/>
      <c r="AT1217" s="456"/>
      <c r="AU1217" s="456"/>
      <c r="AV1217" s="456"/>
      <c r="AW1217" s="456"/>
      <c r="AX1217" s="456"/>
      <c r="AY1217" s="456"/>
      <c r="AZ1217" s="456"/>
      <c r="BA1217" s="456"/>
      <c r="BB1217" s="456"/>
      <c r="BC1217" s="456"/>
      <c r="BD1217" s="456"/>
      <c r="BE1217" s="456"/>
      <c r="BF1217" s="456"/>
      <c r="BG1217" s="456"/>
      <c r="BH1217" s="457"/>
      <c r="BI1217" s="92"/>
      <c r="BR1217" s="93"/>
      <c r="BS1217" s="92"/>
      <c r="BX1217" s="93"/>
    </row>
    <row r="1218" spans="1:76" s="5" customFormat="1" ht="12" customHeight="1">
      <c r="A1218" s="98"/>
      <c r="B1218" s="9"/>
      <c r="C1218" s="99"/>
      <c r="D1218" s="99"/>
      <c r="E1218" s="99"/>
      <c r="F1218" s="99"/>
      <c r="G1218" s="99"/>
      <c r="H1218" s="99"/>
      <c r="I1218" s="99"/>
      <c r="J1218" s="99"/>
      <c r="K1218" s="99"/>
      <c r="L1218" s="99"/>
      <c r="M1218" s="99"/>
      <c r="N1218" s="99"/>
      <c r="O1218" s="100"/>
      <c r="P1218" s="92"/>
      <c r="W1218" s="93"/>
      <c r="X1218" s="6"/>
      <c r="Z1218" s="122"/>
      <c r="BI1218" s="92"/>
      <c r="BR1218" s="93"/>
      <c r="BS1218" s="92"/>
      <c r="BX1218" s="93"/>
    </row>
    <row r="1219" spans="1:76" ht="12" customHeight="1">
      <c r="A1219" s="69"/>
      <c r="B1219" s="95" t="s">
        <v>1008</v>
      </c>
      <c r="C1219" s="450" t="s">
        <v>1031</v>
      </c>
      <c r="D1219" s="458"/>
      <c r="E1219" s="458"/>
      <c r="F1219" s="458"/>
      <c r="G1219" s="458"/>
      <c r="H1219" s="458"/>
      <c r="I1219" s="458"/>
      <c r="J1219" s="458"/>
      <c r="K1219" s="458"/>
      <c r="L1219" s="458"/>
      <c r="M1219" s="458"/>
      <c r="N1219" s="458"/>
      <c r="O1219" s="459"/>
      <c r="P1219" s="92"/>
      <c r="Q1219" s="5" t="s">
        <v>813</v>
      </c>
      <c r="R1219" s="5"/>
      <c r="S1219" s="6" t="s">
        <v>814</v>
      </c>
      <c r="T1219" s="8"/>
      <c r="U1219" s="453" t="s">
        <v>815</v>
      </c>
      <c r="V1219" s="454"/>
      <c r="W1219" s="455"/>
      <c r="X1219" s="6" t="s">
        <v>816</v>
      </c>
      <c r="Y1219" s="456" t="s">
        <v>30</v>
      </c>
      <c r="Z1219" s="456"/>
      <c r="AA1219" s="456"/>
      <c r="AB1219" s="456"/>
      <c r="AC1219" s="456"/>
      <c r="AD1219" s="456"/>
      <c r="AE1219" s="456"/>
      <c r="AF1219" s="456"/>
      <c r="AG1219" s="456"/>
      <c r="AH1219" s="456"/>
      <c r="AI1219" s="456"/>
      <c r="AJ1219" s="456"/>
      <c r="AK1219" s="456"/>
      <c r="AL1219" s="456"/>
      <c r="AM1219" s="456"/>
      <c r="AN1219" s="456"/>
      <c r="AO1219" s="456"/>
      <c r="AP1219" s="456"/>
      <c r="AQ1219" s="456"/>
      <c r="AR1219" s="456"/>
      <c r="AS1219" s="456"/>
      <c r="AT1219" s="456"/>
      <c r="AU1219" s="456"/>
      <c r="AV1219" s="456"/>
      <c r="AW1219" s="456"/>
      <c r="AX1219" s="456"/>
      <c r="AY1219" s="456"/>
      <c r="AZ1219" s="456"/>
      <c r="BA1219" s="456"/>
      <c r="BB1219" s="456"/>
      <c r="BC1219" s="456"/>
      <c r="BD1219" s="456"/>
      <c r="BE1219" s="456"/>
      <c r="BF1219" s="456"/>
      <c r="BG1219" s="456"/>
      <c r="BH1219" s="457"/>
      <c r="BI1219" s="614" t="s">
        <v>1115</v>
      </c>
      <c r="BJ1219" s="531"/>
      <c r="BK1219" s="531"/>
      <c r="BL1219" s="531"/>
      <c r="BM1219" s="531"/>
      <c r="BN1219" s="531"/>
      <c r="BO1219" s="531"/>
      <c r="BP1219" s="531"/>
      <c r="BQ1219" s="531"/>
      <c r="BR1219" s="615"/>
      <c r="BS1219" s="94"/>
      <c r="BX1219" s="91"/>
    </row>
    <row r="1220" spans="1:76" ht="12" customHeight="1">
      <c r="A1220" s="69"/>
      <c r="B1220" s="95"/>
      <c r="C1220" s="458"/>
      <c r="D1220" s="458"/>
      <c r="E1220" s="458"/>
      <c r="F1220" s="458"/>
      <c r="G1220" s="458"/>
      <c r="H1220" s="458"/>
      <c r="I1220" s="458"/>
      <c r="J1220" s="458"/>
      <c r="K1220" s="458"/>
      <c r="L1220" s="458"/>
      <c r="M1220" s="458"/>
      <c r="N1220" s="458"/>
      <c r="O1220" s="459"/>
      <c r="P1220" s="92"/>
      <c r="Q1220" s="5" t="s">
        <v>105</v>
      </c>
      <c r="R1220" s="5"/>
      <c r="S1220" s="6"/>
      <c r="T1220" s="5"/>
      <c r="U1220" s="5"/>
      <c r="V1220" s="5"/>
      <c r="W1220" s="93"/>
      <c r="Y1220" s="456"/>
      <c r="Z1220" s="456"/>
      <c r="AA1220" s="456"/>
      <c r="AB1220" s="456"/>
      <c r="AC1220" s="456"/>
      <c r="AD1220" s="456"/>
      <c r="AE1220" s="456"/>
      <c r="AF1220" s="456"/>
      <c r="AG1220" s="456"/>
      <c r="AH1220" s="456"/>
      <c r="AI1220" s="456"/>
      <c r="AJ1220" s="456"/>
      <c r="AK1220" s="456"/>
      <c r="AL1220" s="456"/>
      <c r="AM1220" s="456"/>
      <c r="AN1220" s="456"/>
      <c r="AO1220" s="456"/>
      <c r="AP1220" s="456"/>
      <c r="AQ1220" s="456"/>
      <c r="AR1220" s="456"/>
      <c r="AS1220" s="456"/>
      <c r="AT1220" s="456"/>
      <c r="AU1220" s="456"/>
      <c r="AV1220" s="456"/>
      <c r="AW1220" s="456"/>
      <c r="AX1220" s="456"/>
      <c r="AY1220" s="456"/>
      <c r="AZ1220" s="456"/>
      <c r="BA1220" s="456"/>
      <c r="BB1220" s="456"/>
      <c r="BC1220" s="456"/>
      <c r="BD1220" s="456"/>
      <c r="BE1220" s="456"/>
      <c r="BF1220" s="456"/>
      <c r="BG1220" s="456"/>
      <c r="BH1220" s="457"/>
      <c r="BI1220" s="618"/>
      <c r="BJ1220" s="646"/>
      <c r="BK1220" s="646"/>
      <c r="BL1220" s="646"/>
      <c r="BM1220" s="646"/>
      <c r="BN1220" s="646"/>
      <c r="BO1220" s="646"/>
      <c r="BP1220" s="646"/>
      <c r="BQ1220" s="646"/>
      <c r="BR1220" s="620"/>
      <c r="BS1220" s="94"/>
      <c r="BX1220" s="91"/>
    </row>
    <row r="1221" spans="1:76" ht="12" customHeight="1">
      <c r="A1221" s="69"/>
      <c r="B1221" s="95"/>
      <c r="C1221" s="458"/>
      <c r="D1221" s="458"/>
      <c r="E1221" s="458"/>
      <c r="F1221" s="458"/>
      <c r="G1221" s="458"/>
      <c r="H1221" s="458"/>
      <c r="I1221" s="458"/>
      <c r="J1221" s="458"/>
      <c r="K1221" s="458"/>
      <c r="L1221" s="458"/>
      <c r="M1221" s="458"/>
      <c r="N1221" s="458"/>
      <c r="O1221" s="459"/>
      <c r="P1221" s="94"/>
      <c r="Q1221" s="5"/>
      <c r="R1221" s="5"/>
      <c r="S1221" s="5"/>
      <c r="T1221" s="5"/>
      <c r="U1221" s="5"/>
      <c r="V1221" s="5"/>
      <c r="W1221" s="93"/>
      <c r="Y1221" s="11"/>
      <c r="AA1221" s="11"/>
      <c r="AB1221" s="11"/>
      <c r="AC1221" s="11"/>
      <c r="AD1221" s="11"/>
      <c r="AE1221" s="11"/>
      <c r="AF1221" s="11"/>
      <c r="AG1221" s="11"/>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69"/>
      <c r="BR1221" s="91"/>
      <c r="BS1221" s="94"/>
      <c r="BX1221" s="91"/>
    </row>
    <row r="1222" spans="1:76" s="5" customFormat="1" ht="12" customHeight="1">
      <c r="A1222" s="98"/>
      <c r="B1222" s="95"/>
      <c r="C1222" s="109"/>
      <c r="D1222" s="99"/>
      <c r="E1222" s="99"/>
      <c r="F1222" s="99"/>
      <c r="G1222" s="99"/>
      <c r="H1222" s="99"/>
      <c r="I1222" s="99"/>
      <c r="J1222" s="99"/>
      <c r="K1222" s="99"/>
      <c r="L1222" s="99"/>
      <c r="M1222" s="99"/>
      <c r="N1222" s="99"/>
      <c r="O1222" s="100"/>
      <c r="P1222" s="94"/>
      <c r="Q1222" s="11"/>
      <c r="R1222" s="11"/>
      <c r="S1222" s="11"/>
      <c r="T1222" s="11"/>
      <c r="U1222" s="11"/>
      <c r="V1222" s="11"/>
      <c r="W1222" s="91"/>
      <c r="X1222" s="6" t="s">
        <v>996</v>
      </c>
      <c r="Y1222" s="456" t="s">
        <v>1144</v>
      </c>
      <c r="Z1222" s="456"/>
      <c r="AA1222" s="456"/>
      <c r="AB1222" s="456"/>
      <c r="AC1222" s="456"/>
      <c r="AD1222" s="456"/>
      <c r="AE1222" s="456"/>
      <c r="AF1222" s="456"/>
      <c r="AG1222" s="456"/>
      <c r="AH1222" s="456"/>
      <c r="AI1222" s="456"/>
      <c r="AJ1222" s="456"/>
      <c r="AK1222" s="456"/>
      <c r="AL1222" s="456"/>
      <c r="AM1222" s="456"/>
      <c r="AN1222" s="456"/>
      <c r="AO1222" s="456"/>
      <c r="AP1222" s="456"/>
      <c r="AQ1222" s="456"/>
      <c r="AR1222" s="456"/>
      <c r="AS1222" s="456"/>
      <c r="AT1222" s="456"/>
      <c r="AU1222" s="456"/>
      <c r="AV1222" s="456"/>
      <c r="AW1222" s="456"/>
      <c r="AX1222" s="456"/>
      <c r="AY1222" s="456"/>
      <c r="AZ1222" s="456"/>
      <c r="BA1222" s="456"/>
      <c r="BB1222" s="456"/>
      <c r="BC1222" s="456"/>
      <c r="BD1222" s="456"/>
      <c r="BE1222" s="456"/>
      <c r="BF1222" s="456"/>
      <c r="BG1222" s="456"/>
      <c r="BH1222" s="457"/>
      <c r="BI1222" s="98"/>
      <c r="BR1222" s="93"/>
      <c r="BS1222" s="92"/>
      <c r="BX1222" s="93"/>
    </row>
    <row r="1223" spans="1:76" s="5" customFormat="1" ht="12" customHeight="1">
      <c r="A1223" s="98"/>
      <c r="B1223" s="95"/>
      <c r="C1223" s="99"/>
      <c r="D1223" s="99"/>
      <c r="E1223" s="99"/>
      <c r="F1223" s="99"/>
      <c r="G1223" s="99"/>
      <c r="H1223" s="99"/>
      <c r="I1223" s="99"/>
      <c r="J1223" s="99"/>
      <c r="K1223" s="99"/>
      <c r="L1223" s="99"/>
      <c r="M1223" s="99"/>
      <c r="N1223" s="99"/>
      <c r="O1223" s="100"/>
      <c r="P1223" s="92"/>
      <c r="W1223" s="93"/>
      <c r="X1223" s="6" t="s">
        <v>20</v>
      </c>
      <c r="Y1223" s="5" t="s">
        <v>1145</v>
      </c>
      <c r="BI1223" s="98"/>
      <c r="BR1223" s="93"/>
      <c r="BS1223" s="92"/>
      <c r="BX1223" s="93"/>
    </row>
    <row r="1224" spans="1:76" ht="12" customHeight="1">
      <c r="A1224" s="69"/>
      <c r="B1224" s="95"/>
      <c r="O1224" s="91"/>
      <c r="P1224" s="94"/>
      <c r="W1224" s="91"/>
      <c r="Y1224" s="11"/>
      <c r="AA1224" s="11"/>
      <c r="AB1224" s="11"/>
      <c r="AC1224" s="11"/>
      <c r="AD1224" s="11"/>
      <c r="AE1224" s="11"/>
      <c r="AF1224" s="11"/>
      <c r="AG1224" s="11"/>
      <c r="AH1224" s="11"/>
      <c r="AI1224" s="11"/>
      <c r="AJ1224" s="11"/>
      <c r="AK1224" s="11"/>
      <c r="AL1224" s="11"/>
      <c r="AM1224" s="11"/>
      <c r="AN1224" s="11"/>
      <c r="AO1224" s="11"/>
      <c r="AP1224" s="11"/>
      <c r="AQ1224" s="11"/>
      <c r="AR1224" s="11"/>
      <c r="AS1224" s="11"/>
      <c r="AT1224" s="11"/>
      <c r="AU1224" s="11"/>
      <c r="AV1224" s="11"/>
      <c r="AW1224" s="11"/>
      <c r="AX1224" s="11"/>
      <c r="AY1224" s="11"/>
      <c r="AZ1224" s="11"/>
      <c r="BA1224" s="11"/>
      <c r="BB1224" s="11"/>
      <c r="BC1224" s="11"/>
      <c r="BD1224" s="11"/>
      <c r="BE1224" s="11"/>
      <c r="BF1224" s="11"/>
      <c r="BG1224" s="11"/>
      <c r="BH1224" s="11"/>
      <c r="BI1224" s="69"/>
      <c r="BR1224" s="91"/>
      <c r="BS1224" s="94"/>
      <c r="BX1224" s="91"/>
    </row>
    <row r="1225" spans="1:76" ht="12" customHeight="1">
      <c r="A1225" s="69"/>
      <c r="B1225" s="95" t="s">
        <v>67</v>
      </c>
      <c r="C1225" s="450" t="s">
        <v>28</v>
      </c>
      <c r="D1225" s="458"/>
      <c r="E1225" s="458"/>
      <c r="F1225" s="458"/>
      <c r="G1225" s="458"/>
      <c r="H1225" s="458"/>
      <c r="I1225" s="458"/>
      <c r="J1225" s="458"/>
      <c r="K1225" s="458"/>
      <c r="L1225" s="458"/>
      <c r="M1225" s="458"/>
      <c r="N1225" s="458"/>
      <c r="O1225" s="459"/>
      <c r="P1225" s="92"/>
      <c r="Q1225" s="5" t="s">
        <v>87</v>
      </c>
      <c r="R1225" s="5"/>
      <c r="S1225" s="6" t="s">
        <v>88</v>
      </c>
      <c r="T1225" s="8"/>
      <c r="U1225" s="453" t="s">
        <v>89</v>
      </c>
      <c r="V1225" s="454"/>
      <c r="W1225" s="455"/>
      <c r="X1225" s="6" t="s">
        <v>38</v>
      </c>
      <c r="Y1225" s="11" t="s">
        <v>104</v>
      </c>
      <c r="AA1225" s="11"/>
      <c r="AB1225" s="11"/>
      <c r="AC1225" s="11"/>
      <c r="AD1225" s="11"/>
      <c r="AE1225" s="11"/>
      <c r="AF1225" s="11"/>
      <c r="AG1225" s="11"/>
      <c r="AH1225" s="11"/>
      <c r="AI1225" s="11"/>
      <c r="AJ1225" s="11"/>
      <c r="AK1225" s="11"/>
      <c r="AL1225" s="11"/>
      <c r="AM1225" s="11"/>
      <c r="AN1225" s="11"/>
      <c r="AO1225" s="11"/>
      <c r="AP1225" s="11"/>
      <c r="AQ1225" s="11"/>
      <c r="AR1225" s="11"/>
      <c r="AS1225" s="11"/>
      <c r="AT1225" s="11"/>
      <c r="AU1225" s="11"/>
      <c r="AV1225" s="11"/>
      <c r="AW1225" s="11"/>
      <c r="AX1225" s="11"/>
      <c r="AY1225" s="11"/>
      <c r="AZ1225" s="11"/>
      <c r="BA1225" s="11"/>
      <c r="BB1225" s="11"/>
      <c r="BC1225" s="11"/>
      <c r="BD1225" s="11"/>
      <c r="BE1225" s="11"/>
      <c r="BF1225" s="11"/>
      <c r="BG1225" s="11"/>
      <c r="BH1225" s="11"/>
      <c r="BI1225" s="614" t="s">
        <v>1116</v>
      </c>
      <c r="BJ1225" s="531"/>
      <c r="BK1225" s="531"/>
      <c r="BL1225" s="531"/>
      <c r="BM1225" s="531"/>
      <c r="BN1225" s="531"/>
      <c r="BO1225" s="531"/>
      <c r="BP1225" s="531"/>
      <c r="BQ1225" s="531"/>
      <c r="BR1225" s="615"/>
      <c r="BS1225" s="94"/>
      <c r="BX1225" s="91"/>
    </row>
    <row r="1226" spans="1:76" ht="12" customHeight="1">
      <c r="A1226" s="69"/>
      <c r="B1226" s="95"/>
      <c r="C1226" s="458"/>
      <c r="D1226" s="458"/>
      <c r="E1226" s="458"/>
      <c r="F1226" s="458"/>
      <c r="G1226" s="458"/>
      <c r="H1226" s="458"/>
      <c r="I1226" s="458"/>
      <c r="J1226" s="458"/>
      <c r="K1226" s="458"/>
      <c r="L1226" s="458"/>
      <c r="M1226" s="458"/>
      <c r="N1226" s="458"/>
      <c r="O1226" s="459"/>
      <c r="P1226" s="94"/>
      <c r="Q1226" s="5"/>
      <c r="R1226" s="5"/>
      <c r="S1226" s="5"/>
      <c r="T1226" s="5"/>
      <c r="U1226" s="5"/>
      <c r="V1226" s="5"/>
      <c r="W1226" s="93"/>
      <c r="Y1226" s="444" t="s">
        <v>570</v>
      </c>
      <c r="Z1226" s="444"/>
      <c r="AA1226" s="444"/>
      <c r="AB1226" s="444"/>
      <c r="AC1226" s="444"/>
      <c r="AD1226" s="444"/>
      <c r="AE1226" s="444"/>
      <c r="AF1226" s="444"/>
      <c r="AG1226" s="444"/>
      <c r="AH1226" s="444"/>
      <c r="AI1226" s="444"/>
      <c r="AJ1226" s="444"/>
      <c r="AK1226" s="444"/>
      <c r="AL1226" s="444"/>
      <c r="AM1226" s="444"/>
      <c r="AN1226" s="444"/>
      <c r="AO1226" s="444"/>
      <c r="AP1226" s="444"/>
      <c r="AQ1226" s="444"/>
      <c r="AR1226" s="444"/>
      <c r="AS1226" s="444"/>
      <c r="AT1226" s="444"/>
      <c r="AU1226" s="444"/>
      <c r="AV1226" s="444"/>
      <c r="AW1226" s="444"/>
      <c r="AX1226" s="444"/>
      <c r="AY1226" s="444"/>
      <c r="AZ1226" s="444"/>
      <c r="BA1226" s="444"/>
      <c r="BB1226" s="444"/>
      <c r="BC1226" s="444"/>
      <c r="BD1226" s="444"/>
      <c r="BE1226" s="444"/>
      <c r="BF1226" s="444"/>
      <c r="BG1226" s="444"/>
      <c r="BH1226" s="445"/>
      <c r="BI1226" s="69" t="s">
        <v>274</v>
      </c>
      <c r="BJ1226" s="308"/>
      <c r="BK1226" s="308"/>
      <c r="BL1226" s="308"/>
      <c r="BM1226" s="308"/>
      <c r="BN1226" s="308"/>
      <c r="BO1226" s="308"/>
      <c r="BP1226" s="308"/>
      <c r="BQ1226" s="308"/>
      <c r="BR1226" s="291"/>
      <c r="BS1226" s="94"/>
      <c r="BX1226" s="91"/>
    </row>
    <row r="1227" spans="1:76" ht="12" customHeight="1">
      <c r="A1227" s="69"/>
      <c r="B1227" s="95"/>
      <c r="C1227" s="458"/>
      <c r="D1227" s="458"/>
      <c r="E1227" s="458"/>
      <c r="F1227" s="458"/>
      <c r="G1227" s="458"/>
      <c r="H1227" s="458"/>
      <c r="I1227" s="458"/>
      <c r="J1227" s="458"/>
      <c r="K1227" s="458"/>
      <c r="L1227" s="458"/>
      <c r="M1227" s="458"/>
      <c r="N1227" s="458"/>
      <c r="O1227" s="459"/>
      <c r="P1227" s="94"/>
      <c r="W1227" s="91"/>
      <c r="Y1227" s="444"/>
      <c r="Z1227" s="444"/>
      <c r="AA1227" s="444"/>
      <c r="AB1227" s="444"/>
      <c r="AC1227" s="444"/>
      <c r="AD1227" s="444"/>
      <c r="AE1227" s="444"/>
      <c r="AF1227" s="444"/>
      <c r="AG1227" s="444"/>
      <c r="AH1227" s="444"/>
      <c r="AI1227" s="444"/>
      <c r="AJ1227" s="444"/>
      <c r="AK1227" s="444"/>
      <c r="AL1227" s="444"/>
      <c r="AM1227" s="444"/>
      <c r="AN1227" s="444"/>
      <c r="AO1227" s="444"/>
      <c r="AP1227" s="444"/>
      <c r="AQ1227" s="444"/>
      <c r="AR1227" s="444"/>
      <c r="AS1227" s="444"/>
      <c r="AT1227" s="444"/>
      <c r="AU1227" s="444"/>
      <c r="AV1227" s="444"/>
      <c r="AW1227" s="444"/>
      <c r="AX1227" s="444"/>
      <c r="AY1227" s="444"/>
      <c r="AZ1227" s="444"/>
      <c r="BA1227" s="444"/>
      <c r="BB1227" s="444"/>
      <c r="BC1227" s="444"/>
      <c r="BD1227" s="444"/>
      <c r="BE1227" s="444"/>
      <c r="BF1227" s="444"/>
      <c r="BG1227" s="444"/>
      <c r="BH1227" s="445"/>
      <c r="BI1227" s="69"/>
      <c r="BR1227" s="91"/>
      <c r="BS1227" s="94"/>
      <c r="BX1227" s="91"/>
    </row>
    <row r="1228" spans="1:76" ht="12" customHeight="1">
      <c r="A1228" s="69"/>
      <c r="B1228" s="95"/>
      <c r="C1228" s="99"/>
      <c r="D1228" s="99"/>
      <c r="E1228" s="99"/>
      <c r="F1228" s="99"/>
      <c r="G1228" s="99"/>
      <c r="H1228" s="99"/>
      <c r="I1228" s="99"/>
      <c r="J1228" s="99"/>
      <c r="K1228" s="99"/>
      <c r="L1228" s="99"/>
      <c r="M1228" s="99"/>
      <c r="N1228" s="99"/>
      <c r="O1228" s="100"/>
      <c r="P1228" s="94"/>
      <c r="W1228" s="91"/>
      <c r="Y1228" s="11"/>
      <c r="Z1228" s="11"/>
      <c r="AA1228" s="11"/>
      <c r="AB1228" s="11"/>
      <c r="AC1228" s="11"/>
      <c r="AD1228" s="11"/>
      <c r="AE1228" s="11"/>
      <c r="AF1228" s="11"/>
      <c r="AG1228" s="11"/>
      <c r="AH1228" s="11"/>
      <c r="AI1228" s="11"/>
      <c r="AJ1228" s="11"/>
      <c r="AK1228" s="11"/>
      <c r="AL1228" s="11"/>
      <c r="AM1228" s="11"/>
      <c r="AN1228" s="11"/>
      <c r="AO1228" s="11"/>
      <c r="AP1228" s="11"/>
      <c r="AQ1228" s="11"/>
      <c r="AR1228" s="11"/>
      <c r="AS1228" s="11"/>
      <c r="AT1228" s="11"/>
      <c r="AU1228" s="11"/>
      <c r="AV1228" s="11"/>
      <c r="AW1228" s="11"/>
      <c r="AX1228" s="11"/>
      <c r="AY1228" s="11"/>
      <c r="AZ1228" s="11"/>
      <c r="BA1228" s="11"/>
      <c r="BB1228" s="11"/>
      <c r="BC1228" s="11"/>
      <c r="BD1228" s="11"/>
      <c r="BE1228" s="11"/>
      <c r="BF1228" s="11"/>
      <c r="BG1228" s="11"/>
      <c r="BH1228" s="11"/>
      <c r="BI1228" s="69"/>
      <c r="BR1228" s="91"/>
      <c r="BS1228" s="94"/>
      <c r="BX1228" s="91"/>
    </row>
    <row r="1229" spans="1:76" ht="12" customHeight="1">
      <c r="A1229" s="69"/>
      <c r="C1229" s="159"/>
      <c r="D1229" s="72"/>
      <c r="E1229" s="99"/>
      <c r="F1229" s="99"/>
      <c r="G1229" s="99"/>
      <c r="H1229" s="99"/>
      <c r="I1229" s="99"/>
      <c r="J1229" s="99"/>
      <c r="K1229" s="99"/>
      <c r="L1229" s="99"/>
      <c r="M1229" s="99"/>
      <c r="N1229" s="99"/>
      <c r="O1229" s="100"/>
      <c r="P1229" s="94"/>
      <c r="W1229" s="91"/>
      <c r="X1229" s="6" t="s">
        <v>20</v>
      </c>
      <c r="Y1229" s="456" t="s">
        <v>568</v>
      </c>
      <c r="Z1229" s="456"/>
      <c r="AA1229" s="456"/>
      <c r="AB1229" s="456"/>
      <c r="AC1229" s="456"/>
      <c r="AD1229" s="456"/>
      <c r="AE1229" s="456"/>
      <c r="AF1229" s="456"/>
      <c r="AG1229" s="456"/>
      <c r="AH1229" s="456"/>
      <c r="AI1229" s="456"/>
      <c r="AJ1229" s="456"/>
      <c r="AK1229" s="456"/>
      <c r="AL1229" s="456"/>
      <c r="AM1229" s="456"/>
      <c r="AN1229" s="456"/>
      <c r="AO1229" s="456"/>
      <c r="AP1229" s="456"/>
      <c r="AQ1229" s="456"/>
      <c r="AR1229" s="456"/>
      <c r="AS1229" s="456"/>
      <c r="AT1229" s="456"/>
      <c r="AU1229" s="456"/>
      <c r="AV1229" s="456"/>
      <c r="AW1229" s="456"/>
      <c r="AX1229" s="456"/>
      <c r="AY1229" s="456"/>
      <c r="AZ1229" s="456"/>
      <c r="BA1229" s="456"/>
      <c r="BB1229" s="456"/>
      <c r="BC1229" s="456"/>
      <c r="BD1229" s="456"/>
      <c r="BE1229" s="456"/>
      <c r="BF1229" s="456"/>
      <c r="BG1229" s="456"/>
      <c r="BH1229" s="457"/>
      <c r="BI1229" s="69" t="s">
        <v>654</v>
      </c>
      <c r="BR1229" s="91"/>
      <c r="BS1229" s="94"/>
      <c r="BX1229" s="91"/>
    </row>
    <row r="1230" spans="1:76" ht="12" customHeight="1">
      <c r="A1230" s="69"/>
      <c r="B1230" s="95"/>
      <c r="C1230" s="5"/>
      <c r="D1230" s="99"/>
      <c r="E1230" s="99"/>
      <c r="F1230" s="99"/>
      <c r="G1230" s="99"/>
      <c r="H1230" s="99"/>
      <c r="I1230" s="99"/>
      <c r="J1230" s="99"/>
      <c r="K1230" s="99"/>
      <c r="L1230" s="99"/>
      <c r="M1230" s="99"/>
      <c r="N1230" s="99"/>
      <c r="O1230" s="100"/>
      <c r="P1230" s="94"/>
      <c r="W1230" s="91"/>
      <c r="Y1230" s="456"/>
      <c r="Z1230" s="456"/>
      <c r="AA1230" s="456"/>
      <c r="AB1230" s="456"/>
      <c r="AC1230" s="456"/>
      <c r="AD1230" s="456"/>
      <c r="AE1230" s="456"/>
      <c r="AF1230" s="456"/>
      <c r="AG1230" s="456"/>
      <c r="AH1230" s="456"/>
      <c r="AI1230" s="456"/>
      <c r="AJ1230" s="456"/>
      <c r="AK1230" s="456"/>
      <c r="AL1230" s="456"/>
      <c r="AM1230" s="456"/>
      <c r="AN1230" s="456"/>
      <c r="AO1230" s="456"/>
      <c r="AP1230" s="456"/>
      <c r="AQ1230" s="456"/>
      <c r="AR1230" s="456"/>
      <c r="AS1230" s="456"/>
      <c r="AT1230" s="456"/>
      <c r="AU1230" s="456"/>
      <c r="AV1230" s="456"/>
      <c r="AW1230" s="456"/>
      <c r="AX1230" s="456"/>
      <c r="AY1230" s="456"/>
      <c r="AZ1230" s="456"/>
      <c r="BA1230" s="456"/>
      <c r="BB1230" s="456"/>
      <c r="BC1230" s="456"/>
      <c r="BD1230" s="456"/>
      <c r="BE1230" s="456"/>
      <c r="BF1230" s="456"/>
      <c r="BG1230" s="456"/>
      <c r="BH1230" s="457"/>
      <c r="BI1230" s="69"/>
      <c r="BR1230" s="91"/>
      <c r="BS1230" s="94"/>
      <c r="BX1230" s="91"/>
    </row>
    <row r="1231" spans="1:76" ht="12" customHeight="1">
      <c r="A1231" s="69"/>
      <c r="B1231" s="95"/>
      <c r="O1231" s="91"/>
      <c r="P1231" s="94"/>
      <c r="W1231" s="91"/>
      <c r="Y1231" s="11"/>
      <c r="Z1231" s="11"/>
      <c r="AA1231" s="11"/>
      <c r="AB1231" s="11"/>
      <c r="AC1231" s="11"/>
      <c r="AD1231" s="11"/>
      <c r="AE1231" s="11"/>
      <c r="AF1231" s="11"/>
      <c r="AG1231" s="11"/>
      <c r="AH1231" s="11"/>
      <c r="AI1231" s="11"/>
      <c r="AJ1231" s="11"/>
      <c r="AK1231" s="11"/>
      <c r="AL1231" s="11"/>
      <c r="AM1231" s="11"/>
      <c r="AN1231" s="11"/>
      <c r="AO1231" s="11"/>
      <c r="AP1231" s="11"/>
      <c r="AQ1231" s="11"/>
      <c r="AR1231" s="11"/>
      <c r="AS1231" s="11"/>
      <c r="AT1231" s="11"/>
      <c r="AU1231" s="11"/>
      <c r="AV1231" s="11"/>
      <c r="AW1231" s="11"/>
      <c r="AX1231" s="11"/>
      <c r="AY1231" s="11"/>
      <c r="AZ1231" s="11"/>
      <c r="BA1231" s="11"/>
      <c r="BB1231" s="11"/>
      <c r="BC1231" s="11"/>
      <c r="BD1231" s="11"/>
      <c r="BE1231" s="11"/>
      <c r="BF1231" s="11"/>
      <c r="BG1231" s="11"/>
      <c r="BH1231" s="11"/>
      <c r="BI1231" s="69"/>
      <c r="BR1231" s="91"/>
      <c r="BS1231" s="94"/>
      <c r="BX1231" s="91"/>
    </row>
    <row r="1232" spans="1:76" ht="12" customHeight="1">
      <c r="A1232" s="69"/>
      <c r="B1232" s="95" t="s">
        <v>0</v>
      </c>
      <c r="C1232" s="450" t="s">
        <v>29</v>
      </c>
      <c r="D1232" s="458"/>
      <c r="E1232" s="458"/>
      <c r="F1232" s="458"/>
      <c r="G1232" s="458"/>
      <c r="H1232" s="458"/>
      <c r="I1232" s="458"/>
      <c r="J1232" s="458"/>
      <c r="K1232" s="458"/>
      <c r="L1232" s="458"/>
      <c r="M1232" s="458"/>
      <c r="N1232" s="458"/>
      <c r="O1232" s="459"/>
      <c r="P1232" s="92"/>
      <c r="Q1232" s="5" t="s">
        <v>87</v>
      </c>
      <c r="R1232" s="5"/>
      <c r="S1232" s="6" t="s">
        <v>88</v>
      </c>
      <c r="T1232" s="8"/>
      <c r="U1232" s="453" t="s">
        <v>89</v>
      </c>
      <c r="V1232" s="454"/>
      <c r="W1232" s="455"/>
      <c r="X1232" s="6" t="s">
        <v>38</v>
      </c>
      <c r="Y1232" s="11" t="s">
        <v>257</v>
      </c>
      <c r="Z1232" s="11"/>
      <c r="AA1232" s="11"/>
      <c r="AB1232" s="11"/>
      <c r="AC1232" s="11"/>
      <c r="AD1232" s="11"/>
      <c r="AE1232" s="11"/>
      <c r="AF1232" s="11"/>
      <c r="AG1232" s="11"/>
      <c r="AH1232" s="11"/>
      <c r="AI1232" s="11"/>
      <c r="AJ1232" s="11"/>
      <c r="AK1232" s="11"/>
      <c r="AL1232" s="11"/>
      <c r="AM1232" s="11"/>
      <c r="AN1232" s="11"/>
      <c r="AO1232" s="11"/>
      <c r="AP1232" s="11"/>
      <c r="AQ1232" s="11"/>
      <c r="AR1232" s="11"/>
      <c r="AS1232" s="11"/>
      <c r="AT1232" s="11"/>
      <c r="AU1232" s="11"/>
      <c r="AV1232" s="11"/>
      <c r="AW1232" s="11"/>
      <c r="AX1232" s="11"/>
      <c r="AY1232" s="11"/>
      <c r="AZ1232" s="11"/>
      <c r="BA1232" s="11"/>
      <c r="BB1232" s="11"/>
      <c r="BC1232" s="11"/>
      <c r="BD1232" s="11"/>
      <c r="BE1232" s="11"/>
      <c r="BF1232" s="11"/>
      <c r="BG1232" s="11"/>
      <c r="BH1232" s="11"/>
      <c r="BI1232" s="614" t="s">
        <v>1117</v>
      </c>
      <c r="BJ1232" s="530"/>
      <c r="BK1232" s="530"/>
      <c r="BL1232" s="530"/>
      <c r="BM1232" s="530"/>
      <c r="BN1232" s="530"/>
      <c r="BO1232" s="530"/>
      <c r="BP1232" s="530"/>
      <c r="BQ1232" s="530"/>
      <c r="BR1232" s="615"/>
      <c r="BS1232" s="94"/>
      <c r="BX1232" s="91"/>
    </row>
    <row r="1233" spans="1:76" ht="12" customHeight="1">
      <c r="A1233" s="69"/>
      <c r="B1233" s="95"/>
      <c r="C1233" s="458"/>
      <c r="D1233" s="458"/>
      <c r="E1233" s="458"/>
      <c r="F1233" s="458"/>
      <c r="G1233" s="458"/>
      <c r="H1233" s="458"/>
      <c r="I1233" s="458"/>
      <c r="J1233" s="458"/>
      <c r="K1233" s="458"/>
      <c r="L1233" s="458"/>
      <c r="M1233" s="458"/>
      <c r="N1233" s="458"/>
      <c r="O1233" s="459"/>
      <c r="P1233" s="94"/>
      <c r="Q1233" s="5"/>
      <c r="R1233" s="5"/>
      <c r="S1233" s="5"/>
      <c r="T1233" s="5"/>
      <c r="U1233" s="5"/>
      <c r="V1233" s="5"/>
      <c r="W1233" s="93"/>
      <c r="Y1233" s="6" t="s">
        <v>20</v>
      </c>
      <c r="Z1233" s="456" t="s">
        <v>694</v>
      </c>
      <c r="AA1233" s="456"/>
      <c r="AB1233" s="456"/>
      <c r="AC1233" s="456"/>
      <c r="AD1233" s="456"/>
      <c r="AE1233" s="456"/>
      <c r="AF1233" s="456"/>
      <c r="AG1233" s="456"/>
      <c r="AH1233" s="456"/>
      <c r="AI1233" s="456"/>
      <c r="AJ1233" s="456"/>
      <c r="AK1233" s="456"/>
      <c r="AL1233" s="456"/>
      <c r="AM1233" s="456"/>
      <c r="AN1233" s="456"/>
      <c r="AO1233" s="456"/>
      <c r="AP1233" s="456"/>
      <c r="AQ1233" s="456"/>
      <c r="AR1233" s="456"/>
      <c r="AS1233" s="456"/>
      <c r="AT1233" s="456"/>
      <c r="AU1233" s="456"/>
      <c r="AV1233" s="456"/>
      <c r="AW1233" s="456"/>
      <c r="AX1233" s="456"/>
      <c r="AY1233" s="456"/>
      <c r="AZ1233" s="456"/>
      <c r="BA1233" s="456"/>
      <c r="BB1233" s="456"/>
      <c r="BC1233" s="456"/>
      <c r="BD1233" s="456"/>
      <c r="BE1233" s="456"/>
      <c r="BF1233" s="456"/>
      <c r="BG1233" s="456"/>
      <c r="BH1233" s="457"/>
      <c r="BI1233" s="69" t="s">
        <v>1156</v>
      </c>
      <c r="BJ1233" s="290"/>
      <c r="BK1233" s="290"/>
      <c r="BL1233" s="290"/>
      <c r="BM1233" s="290"/>
      <c r="BN1233" s="290"/>
      <c r="BO1233" s="290"/>
      <c r="BP1233" s="290"/>
      <c r="BQ1233" s="290"/>
      <c r="BR1233" s="291"/>
      <c r="BS1233" s="94"/>
      <c r="BX1233" s="91"/>
    </row>
    <row r="1234" spans="1:76" ht="12" customHeight="1">
      <c r="A1234" s="69"/>
      <c r="C1234" s="159"/>
      <c r="D1234" s="72"/>
      <c r="E1234" s="99"/>
      <c r="F1234" s="99"/>
      <c r="G1234" s="99"/>
      <c r="H1234" s="99"/>
      <c r="I1234" s="99"/>
      <c r="J1234" s="99"/>
      <c r="K1234" s="99"/>
      <c r="L1234" s="99"/>
      <c r="M1234" s="99"/>
      <c r="N1234" s="99"/>
      <c r="O1234" s="100"/>
      <c r="P1234" s="94"/>
      <c r="W1234" s="91"/>
      <c r="Y1234" s="11"/>
      <c r="Z1234" s="456"/>
      <c r="AA1234" s="456"/>
      <c r="AB1234" s="456"/>
      <c r="AC1234" s="456"/>
      <c r="AD1234" s="456"/>
      <c r="AE1234" s="456"/>
      <c r="AF1234" s="456"/>
      <c r="AG1234" s="456"/>
      <c r="AH1234" s="456"/>
      <c r="AI1234" s="456"/>
      <c r="AJ1234" s="456"/>
      <c r="AK1234" s="456"/>
      <c r="AL1234" s="456"/>
      <c r="AM1234" s="456"/>
      <c r="AN1234" s="456"/>
      <c r="AO1234" s="456"/>
      <c r="AP1234" s="456"/>
      <c r="AQ1234" s="456"/>
      <c r="AR1234" s="456"/>
      <c r="AS1234" s="456"/>
      <c r="AT1234" s="456"/>
      <c r="AU1234" s="456"/>
      <c r="AV1234" s="456"/>
      <c r="AW1234" s="456"/>
      <c r="AX1234" s="456"/>
      <c r="AY1234" s="456"/>
      <c r="AZ1234" s="456"/>
      <c r="BA1234" s="456"/>
      <c r="BB1234" s="456"/>
      <c r="BC1234" s="456"/>
      <c r="BD1234" s="456"/>
      <c r="BE1234" s="456"/>
      <c r="BF1234" s="456"/>
      <c r="BG1234" s="456"/>
      <c r="BH1234" s="457"/>
      <c r="BI1234" s="69"/>
      <c r="BR1234" s="91"/>
      <c r="BS1234" s="94"/>
      <c r="BX1234" s="91"/>
    </row>
    <row r="1235" spans="1:76" ht="12" customHeight="1">
      <c r="A1235" s="69"/>
      <c r="C1235" s="5"/>
      <c r="D1235" s="99"/>
      <c r="E1235" s="99"/>
      <c r="F1235" s="99"/>
      <c r="G1235" s="99"/>
      <c r="H1235" s="99"/>
      <c r="I1235" s="99"/>
      <c r="J1235" s="99"/>
      <c r="K1235" s="99"/>
      <c r="L1235" s="99"/>
      <c r="M1235" s="99"/>
      <c r="N1235" s="99"/>
      <c r="O1235" s="100"/>
      <c r="P1235" s="94"/>
      <c r="W1235" s="91"/>
      <c r="Y1235" s="11"/>
      <c r="Z1235" s="456"/>
      <c r="AA1235" s="456"/>
      <c r="AB1235" s="456"/>
      <c r="AC1235" s="456"/>
      <c r="AD1235" s="456"/>
      <c r="AE1235" s="456"/>
      <c r="AF1235" s="456"/>
      <c r="AG1235" s="456"/>
      <c r="AH1235" s="456"/>
      <c r="AI1235" s="456"/>
      <c r="AJ1235" s="456"/>
      <c r="AK1235" s="456"/>
      <c r="AL1235" s="456"/>
      <c r="AM1235" s="456"/>
      <c r="AN1235" s="456"/>
      <c r="AO1235" s="456"/>
      <c r="AP1235" s="456"/>
      <c r="AQ1235" s="456"/>
      <c r="AR1235" s="456"/>
      <c r="AS1235" s="456"/>
      <c r="AT1235" s="456"/>
      <c r="AU1235" s="456"/>
      <c r="AV1235" s="456"/>
      <c r="AW1235" s="456"/>
      <c r="AX1235" s="456"/>
      <c r="AY1235" s="456"/>
      <c r="AZ1235" s="456"/>
      <c r="BA1235" s="456"/>
      <c r="BB1235" s="456"/>
      <c r="BC1235" s="456"/>
      <c r="BD1235" s="456"/>
      <c r="BE1235" s="456"/>
      <c r="BF1235" s="456"/>
      <c r="BG1235" s="456"/>
      <c r="BH1235" s="457"/>
      <c r="BI1235" s="69"/>
      <c r="BR1235" s="91"/>
      <c r="BS1235" s="94"/>
      <c r="BX1235" s="91"/>
    </row>
    <row r="1236" spans="1:76" ht="12" customHeight="1">
      <c r="A1236" s="69"/>
      <c r="C1236" s="5"/>
      <c r="D1236" s="5"/>
      <c r="E1236" s="5"/>
      <c r="F1236" s="5"/>
      <c r="G1236" s="5"/>
      <c r="H1236" s="5"/>
      <c r="I1236" s="5"/>
      <c r="J1236" s="5"/>
      <c r="K1236" s="5"/>
      <c r="L1236" s="5"/>
      <c r="M1236" s="5"/>
      <c r="N1236" s="5"/>
      <c r="O1236" s="93"/>
      <c r="P1236" s="94"/>
      <c r="W1236" s="91"/>
      <c r="Y1236" s="11"/>
      <c r="Z1236" s="456"/>
      <c r="AA1236" s="456"/>
      <c r="AB1236" s="456"/>
      <c r="AC1236" s="456"/>
      <c r="AD1236" s="456"/>
      <c r="AE1236" s="456"/>
      <c r="AF1236" s="456"/>
      <c r="AG1236" s="456"/>
      <c r="AH1236" s="456"/>
      <c r="AI1236" s="456"/>
      <c r="AJ1236" s="456"/>
      <c r="AK1236" s="456"/>
      <c r="AL1236" s="456"/>
      <c r="AM1236" s="456"/>
      <c r="AN1236" s="456"/>
      <c r="AO1236" s="456"/>
      <c r="AP1236" s="456"/>
      <c r="AQ1236" s="456"/>
      <c r="AR1236" s="456"/>
      <c r="AS1236" s="456"/>
      <c r="AT1236" s="456"/>
      <c r="AU1236" s="456"/>
      <c r="AV1236" s="456"/>
      <c r="AW1236" s="456"/>
      <c r="AX1236" s="456"/>
      <c r="AY1236" s="456"/>
      <c r="AZ1236" s="456"/>
      <c r="BA1236" s="456"/>
      <c r="BB1236" s="456"/>
      <c r="BC1236" s="456"/>
      <c r="BD1236" s="456"/>
      <c r="BE1236" s="456"/>
      <c r="BF1236" s="456"/>
      <c r="BG1236" s="456"/>
      <c r="BH1236" s="457"/>
      <c r="BI1236" s="69"/>
      <c r="BR1236" s="91"/>
      <c r="BS1236" s="94"/>
      <c r="BX1236" s="91"/>
    </row>
    <row r="1237" spans="1:76" ht="12" customHeight="1">
      <c r="A1237" s="69"/>
      <c r="C1237" s="5"/>
      <c r="D1237" s="5"/>
      <c r="E1237" s="5"/>
      <c r="F1237" s="5"/>
      <c r="G1237" s="5"/>
      <c r="H1237" s="5"/>
      <c r="I1237" s="5"/>
      <c r="J1237" s="5"/>
      <c r="K1237" s="5"/>
      <c r="L1237" s="5"/>
      <c r="M1237" s="5"/>
      <c r="N1237" s="5"/>
      <c r="O1237" s="93"/>
      <c r="P1237" s="94"/>
      <c r="W1237" s="91"/>
      <c r="Y1237" s="11"/>
      <c r="Z1237" s="6" t="s">
        <v>43</v>
      </c>
      <c r="AA1237" s="11" t="s">
        <v>258</v>
      </c>
      <c r="AB1237" s="11"/>
      <c r="AC1237" s="11"/>
      <c r="AD1237" s="11"/>
      <c r="AE1237" s="11"/>
      <c r="AF1237" s="11"/>
      <c r="AG1237" s="11"/>
      <c r="AH1237" s="11"/>
      <c r="AI1237" s="11"/>
      <c r="AJ1237" s="11"/>
      <c r="AK1237" s="11"/>
      <c r="AL1237" s="11"/>
      <c r="AM1237" s="11"/>
      <c r="AN1237" s="11"/>
      <c r="AO1237" s="11"/>
      <c r="AP1237" s="11"/>
      <c r="AQ1237" s="11"/>
      <c r="AR1237" s="11"/>
      <c r="AS1237" s="11"/>
      <c r="AT1237" s="11"/>
      <c r="AU1237" s="11"/>
      <c r="AV1237" s="11"/>
      <c r="AW1237" s="11"/>
      <c r="AX1237" s="11"/>
      <c r="AY1237" s="11"/>
      <c r="AZ1237" s="11"/>
      <c r="BA1237" s="11"/>
      <c r="BB1237" s="11"/>
      <c r="BC1237" s="11"/>
      <c r="BD1237" s="11"/>
      <c r="BE1237" s="11"/>
      <c r="BF1237" s="11"/>
      <c r="BG1237" s="11"/>
      <c r="BH1237" s="11"/>
      <c r="BI1237" s="69"/>
      <c r="BR1237" s="91"/>
      <c r="BS1237" s="94"/>
      <c r="BX1237" s="91"/>
    </row>
    <row r="1238" spans="1:76" ht="12" customHeight="1">
      <c r="A1238" s="69"/>
      <c r="C1238" s="5"/>
      <c r="D1238" s="5"/>
      <c r="E1238" s="5"/>
      <c r="F1238" s="5"/>
      <c r="G1238" s="5"/>
      <c r="H1238" s="5"/>
      <c r="I1238" s="5"/>
      <c r="J1238" s="5"/>
      <c r="K1238" s="5"/>
      <c r="L1238" s="5"/>
      <c r="M1238" s="5"/>
      <c r="N1238" s="5"/>
      <c r="O1238" s="93"/>
      <c r="P1238" s="94"/>
      <c r="W1238" s="91"/>
      <c r="Y1238" s="11"/>
      <c r="Z1238" s="6" t="s">
        <v>43</v>
      </c>
      <c r="AA1238" s="11" t="s">
        <v>259</v>
      </c>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69"/>
      <c r="BR1238" s="91"/>
      <c r="BS1238" s="94"/>
      <c r="BX1238" s="91"/>
    </row>
    <row r="1239" spans="1:76" ht="12" customHeight="1">
      <c r="A1239" s="69"/>
      <c r="C1239" s="5"/>
      <c r="D1239" s="5"/>
      <c r="E1239" s="5"/>
      <c r="F1239" s="5"/>
      <c r="G1239" s="5"/>
      <c r="H1239" s="5"/>
      <c r="I1239" s="5"/>
      <c r="J1239" s="5"/>
      <c r="K1239" s="5"/>
      <c r="L1239" s="5"/>
      <c r="M1239" s="5"/>
      <c r="N1239" s="5"/>
      <c r="O1239" s="93"/>
      <c r="P1239" s="94"/>
      <c r="W1239" s="91"/>
      <c r="Y1239" s="11"/>
      <c r="Z1239" s="6" t="s">
        <v>43</v>
      </c>
      <c r="AA1239" s="11" t="s">
        <v>260</v>
      </c>
      <c r="AB1239" s="11"/>
      <c r="AC1239" s="11"/>
      <c r="AD1239" s="11"/>
      <c r="AE1239" s="11"/>
      <c r="AF1239" s="11"/>
      <c r="AG1239" s="11"/>
      <c r="AH1239" s="11"/>
      <c r="AI1239" s="11"/>
      <c r="AJ1239" s="11"/>
      <c r="AK1239" s="11"/>
      <c r="AL1239" s="11"/>
      <c r="AM1239" s="11"/>
      <c r="AN1239" s="11"/>
      <c r="AO1239" s="11"/>
      <c r="AP1239" s="11"/>
      <c r="AQ1239" s="11"/>
      <c r="AR1239" s="11"/>
      <c r="AS1239" s="11"/>
      <c r="AT1239" s="11"/>
      <c r="AU1239" s="11"/>
      <c r="AV1239" s="11"/>
      <c r="AW1239" s="11"/>
      <c r="AX1239" s="11"/>
      <c r="AY1239" s="11"/>
      <c r="AZ1239" s="11"/>
      <c r="BA1239" s="11"/>
      <c r="BB1239" s="11"/>
      <c r="BC1239" s="11"/>
      <c r="BD1239" s="11"/>
      <c r="BE1239" s="11"/>
      <c r="BF1239" s="11"/>
      <c r="BG1239" s="11"/>
      <c r="BH1239" s="11"/>
      <c r="BI1239" s="69"/>
      <c r="BR1239" s="91"/>
      <c r="BS1239" s="94"/>
      <c r="BX1239" s="91"/>
    </row>
    <row r="1240" spans="1:76" ht="12" customHeight="1">
      <c r="A1240" s="69"/>
      <c r="C1240" s="5"/>
      <c r="D1240" s="5"/>
      <c r="E1240" s="5"/>
      <c r="F1240" s="5"/>
      <c r="G1240" s="5"/>
      <c r="H1240" s="5"/>
      <c r="I1240" s="5"/>
      <c r="J1240" s="5"/>
      <c r="K1240" s="5"/>
      <c r="L1240" s="5"/>
      <c r="M1240" s="5"/>
      <c r="N1240" s="5"/>
      <c r="O1240" s="93"/>
      <c r="P1240" s="94"/>
      <c r="W1240" s="91"/>
      <c r="Y1240" s="11"/>
      <c r="Z1240" s="6" t="s">
        <v>43</v>
      </c>
      <c r="AA1240" s="11" t="s">
        <v>261</v>
      </c>
      <c r="AB1240" s="11"/>
      <c r="AC1240" s="11"/>
      <c r="AD1240" s="11"/>
      <c r="AE1240" s="11"/>
      <c r="AF1240" s="11"/>
      <c r="AG1240" s="11"/>
      <c r="AH1240" s="11"/>
      <c r="AI1240" s="11"/>
      <c r="AJ1240" s="11"/>
      <c r="AK1240" s="11"/>
      <c r="AL1240" s="11"/>
      <c r="AM1240" s="11"/>
      <c r="AN1240" s="11"/>
      <c r="AO1240" s="11"/>
      <c r="AP1240" s="11"/>
      <c r="AQ1240" s="11"/>
      <c r="AR1240" s="11"/>
      <c r="AS1240" s="11"/>
      <c r="AT1240" s="11"/>
      <c r="AU1240" s="11"/>
      <c r="AV1240" s="11"/>
      <c r="AW1240" s="11"/>
      <c r="AX1240" s="11"/>
      <c r="AY1240" s="11"/>
      <c r="AZ1240" s="11"/>
      <c r="BA1240" s="11"/>
      <c r="BB1240" s="11"/>
      <c r="BC1240" s="11"/>
      <c r="BD1240" s="11"/>
      <c r="BE1240" s="11"/>
      <c r="BF1240" s="11"/>
      <c r="BG1240" s="11"/>
      <c r="BH1240" s="11"/>
      <c r="BI1240" s="69"/>
      <c r="BR1240" s="91"/>
      <c r="BS1240" s="94"/>
      <c r="BX1240" s="91"/>
    </row>
    <row r="1241" spans="1:76" ht="12" customHeight="1">
      <c r="A1241" s="69"/>
      <c r="C1241" s="5"/>
      <c r="D1241" s="5"/>
      <c r="E1241" s="5"/>
      <c r="F1241" s="5"/>
      <c r="G1241" s="5"/>
      <c r="H1241" s="5"/>
      <c r="I1241" s="5"/>
      <c r="J1241" s="5"/>
      <c r="K1241" s="5"/>
      <c r="L1241" s="5"/>
      <c r="M1241" s="5"/>
      <c r="N1241" s="5"/>
      <c r="O1241" s="93"/>
      <c r="P1241" s="94"/>
      <c r="W1241" s="91"/>
      <c r="Y1241" s="11"/>
      <c r="Z1241" s="6"/>
      <c r="AA1241" s="11"/>
      <c r="AB1241" s="11"/>
      <c r="AC1241" s="11"/>
      <c r="AD1241" s="11"/>
      <c r="AE1241" s="11"/>
      <c r="AF1241" s="11"/>
      <c r="AG1241" s="11"/>
      <c r="AH1241" s="11"/>
      <c r="AI1241" s="11"/>
      <c r="AJ1241" s="11"/>
      <c r="AK1241" s="11"/>
      <c r="AL1241" s="11"/>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69"/>
      <c r="BR1241" s="91"/>
      <c r="BS1241" s="94"/>
      <c r="BX1241" s="91"/>
    </row>
    <row r="1242" spans="1:76" ht="12" customHeight="1">
      <c r="A1242" s="69"/>
      <c r="C1242" s="5"/>
      <c r="D1242" s="5"/>
      <c r="E1242" s="5"/>
      <c r="F1242" s="5"/>
      <c r="G1242" s="5"/>
      <c r="H1242" s="5"/>
      <c r="I1242" s="5"/>
      <c r="J1242" s="5"/>
      <c r="K1242" s="5"/>
      <c r="L1242" s="5"/>
      <c r="M1242" s="5"/>
      <c r="N1242" s="5"/>
      <c r="O1242" s="93"/>
      <c r="P1242" s="94"/>
      <c r="W1242" s="91"/>
      <c r="Y1242" s="11"/>
      <c r="Z1242" s="456" t="s">
        <v>695</v>
      </c>
      <c r="AA1242" s="456"/>
      <c r="AB1242" s="456"/>
      <c r="AC1242" s="456"/>
      <c r="AD1242" s="456"/>
      <c r="AE1242" s="456"/>
      <c r="AF1242" s="456"/>
      <c r="AG1242" s="456"/>
      <c r="AH1242" s="456"/>
      <c r="AI1242" s="456"/>
      <c r="AJ1242" s="456"/>
      <c r="AK1242" s="456"/>
      <c r="AL1242" s="456"/>
      <c r="AM1242" s="456"/>
      <c r="AN1242" s="456"/>
      <c r="AO1242" s="456"/>
      <c r="AP1242" s="456"/>
      <c r="AQ1242" s="456"/>
      <c r="AR1242" s="456"/>
      <c r="AS1242" s="456"/>
      <c r="AT1242" s="456"/>
      <c r="AU1242" s="456"/>
      <c r="AV1242" s="456"/>
      <c r="AW1242" s="456"/>
      <c r="AX1242" s="456"/>
      <c r="AY1242" s="456"/>
      <c r="AZ1242" s="456"/>
      <c r="BA1242" s="456"/>
      <c r="BB1242" s="456"/>
      <c r="BC1242" s="456"/>
      <c r="BD1242" s="456"/>
      <c r="BE1242" s="456"/>
      <c r="BF1242" s="456"/>
      <c r="BG1242" s="456"/>
      <c r="BH1242" s="457"/>
      <c r="BI1242" s="69"/>
      <c r="BR1242" s="91"/>
      <c r="BS1242" s="94"/>
      <c r="BX1242" s="91"/>
    </row>
    <row r="1243" spans="1:76" ht="12" customHeight="1">
      <c r="A1243" s="69"/>
      <c r="C1243" s="5"/>
      <c r="D1243" s="5"/>
      <c r="E1243" s="5"/>
      <c r="F1243" s="5"/>
      <c r="G1243" s="5"/>
      <c r="H1243" s="5"/>
      <c r="I1243" s="5"/>
      <c r="J1243" s="5"/>
      <c r="K1243" s="5"/>
      <c r="L1243" s="5"/>
      <c r="M1243" s="5"/>
      <c r="N1243" s="5"/>
      <c r="O1243" s="93"/>
      <c r="P1243" s="94"/>
      <c r="W1243" s="91"/>
      <c r="Y1243" s="11"/>
      <c r="Z1243" s="456"/>
      <c r="AA1243" s="456"/>
      <c r="AB1243" s="456"/>
      <c r="AC1243" s="456"/>
      <c r="AD1243" s="456"/>
      <c r="AE1243" s="456"/>
      <c r="AF1243" s="456"/>
      <c r="AG1243" s="456"/>
      <c r="AH1243" s="456"/>
      <c r="AI1243" s="456"/>
      <c r="AJ1243" s="456"/>
      <c r="AK1243" s="456"/>
      <c r="AL1243" s="456"/>
      <c r="AM1243" s="456"/>
      <c r="AN1243" s="456"/>
      <c r="AO1243" s="456"/>
      <c r="AP1243" s="456"/>
      <c r="AQ1243" s="456"/>
      <c r="AR1243" s="456"/>
      <c r="AS1243" s="456"/>
      <c r="AT1243" s="456"/>
      <c r="AU1243" s="456"/>
      <c r="AV1243" s="456"/>
      <c r="AW1243" s="456"/>
      <c r="AX1243" s="456"/>
      <c r="AY1243" s="456"/>
      <c r="AZ1243" s="456"/>
      <c r="BA1243" s="456"/>
      <c r="BB1243" s="456"/>
      <c r="BC1243" s="456"/>
      <c r="BD1243" s="456"/>
      <c r="BE1243" s="456"/>
      <c r="BF1243" s="456"/>
      <c r="BG1243" s="456"/>
      <c r="BH1243" s="457"/>
      <c r="BI1243" s="69"/>
      <c r="BR1243" s="91"/>
      <c r="BS1243" s="94"/>
      <c r="BX1243" s="91"/>
    </row>
    <row r="1244" spans="1:76" ht="12" customHeight="1">
      <c r="A1244" s="69"/>
      <c r="C1244" s="5"/>
      <c r="D1244" s="5"/>
      <c r="E1244" s="5"/>
      <c r="F1244" s="5"/>
      <c r="G1244" s="5"/>
      <c r="H1244" s="5"/>
      <c r="I1244" s="5"/>
      <c r="J1244" s="5"/>
      <c r="K1244" s="5"/>
      <c r="L1244" s="5"/>
      <c r="M1244" s="5"/>
      <c r="N1244" s="5"/>
      <c r="O1244" s="93"/>
      <c r="P1244" s="94"/>
      <c r="W1244" s="91"/>
      <c r="Y1244" s="11"/>
      <c r="Z1244" s="11"/>
      <c r="AA1244" s="11"/>
      <c r="AB1244" s="11"/>
      <c r="AC1244" s="11"/>
      <c r="AD1244" s="11"/>
      <c r="AE1244" s="11"/>
      <c r="AF1244" s="11"/>
      <c r="AG1244" s="11"/>
      <c r="AH1244" s="11"/>
      <c r="AI1244" s="11"/>
      <c r="AJ1244" s="11"/>
      <c r="AK1244" s="11"/>
      <c r="AL1244" s="11"/>
      <c r="AM1244" s="11"/>
      <c r="AN1244" s="11"/>
      <c r="AO1244" s="11"/>
      <c r="AP1244" s="11"/>
      <c r="AQ1244" s="11"/>
      <c r="AR1244" s="11"/>
      <c r="AS1244" s="11"/>
      <c r="AT1244" s="11"/>
      <c r="AU1244" s="11"/>
      <c r="AV1244" s="11"/>
      <c r="AW1244" s="11"/>
      <c r="AX1244" s="11"/>
      <c r="AY1244" s="11"/>
      <c r="AZ1244" s="11"/>
      <c r="BA1244" s="11"/>
      <c r="BB1244" s="11"/>
      <c r="BC1244" s="11"/>
      <c r="BD1244" s="11"/>
      <c r="BE1244" s="11"/>
      <c r="BF1244" s="11"/>
      <c r="BG1244" s="11"/>
      <c r="BH1244" s="11"/>
      <c r="BI1244" s="69"/>
      <c r="BR1244" s="91"/>
      <c r="BS1244" s="94"/>
      <c r="BX1244" s="91"/>
    </row>
    <row r="1245" spans="1:76" ht="12" customHeight="1">
      <c r="A1245" s="69"/>
      <c r="C1245" s="5"/>
      <c r="D1245" s="5"/>
      <c r="E1245" s="5"/>
      <c r="F1245" s="5"/>
      <c r="G1245" s="5"/>
      <c r="H1245" s="5"/>
      <c r="I1245" s="5"/>
      <c r="J1245" s="5"/>
      <c r="K1245" s="5"/>
      <c r="L1245" s="5"/>
      <c r="M1245" s="5"/>
      <c r="N1245" s="5"/>
      <c r="O1245" s="93"/>
      <c r="P1245" s="94"/>
      <c r="W1245" s="91"/>
      <c r="X1245" s="6" t="s">
        <v>20</v>
      </c>
      <c r="Y1245" s="456" t="s">
        <v>568</v>
      </c>
      <c r="Z1245" s="456"/>
      <c r="AA1245" s="456"/>
      <c r="AB1245" s="456"/>
      <c r="AC1245" s="456"/>
      <c r="AD1245" s="456"/>
      <c r="AE1245" s="456"/>
      <c r="AF1245" s="456"/>
      <c r="AG1245" s="456"/>
      <c r="AH1245" s="456"/>
      <c r="AI1245" s="456"/>
      <c r="AJ1245" s="456"/>
      <c r="AK1245" s="456"/>
      <c r="AL1245" s="456"/>
      <c r="AM1245" s="456"/>
      <c r="AN1245" s="456"/>
      <c r="AO1245" s="456"/>
      <c r="AP1245" s="456"/>
      <c r="AQ1245" s="456"/>
      <c r="AR1245" s="456"/>
      <c r="AS1245" s="456"/>
      <c r="AT1245" s="456"/>
      <c r="AU1245" s="456"/>
      <c r="AV1245" s="456"/>
      <c r="AW1245" s="456"/>
      <c r="AX1245" s="456"/>
      <c r="AY1245" s="456"/>
      <c r="AZ1245" s="456"/>
      <c r="BA1245" s="456"/>
      <c r="BB1245" s="456"/>
      <c r="BC1245" s="456"/>
      <c r="BD1245" s="456"/>
      <c r="BE1245" s="456"/>
      <c r="BF1245" s="456"/>
      <c r="BG1245" s="456"/>
      <c r="BH1245" s="457"/>
      <c r="BI1245" s="69" t="s">
        <v>654</v>
      </c>
      <c r="BR1245" s="91"/>
      <c r="BS1245" s="94"/>
      <c r="BX1245" s="91"/>
    </row>
    <row r="1246" spans="1:76" ht="12" customHeight="1">
      <c r="A1246" s="69"/>
      <c r="C1246" s="5"/>
      <c r="D1246" s="5"/>
      <c r="E1246" s="5"/>
      <c r="F1246" s="5"/>
      <c r="G1246" s="5"/>
      <c r="H1246" s="5"/>
      <c r="I1246" s="5"/>
      <c r="J1246" s="5"/>
      <c r="K1246" s="5"/>
      <c r="L1246" s="5"/>
      <c r="M1246" s="5"/>
      <c r="N1246" s="5"/>
      <c r="O1246" s="93"/>
      <c r="P1246" s="94"/>
      <c r="W1246" s="91"/>
      <c r="Y1246" s="456"/>
      <c r="Z1246" s="456"/>
      <c r="AA1246" s="456"/>
      <c r="AB1246" s="456"/>
      <c r="AC1246" s="456"/>
      <c r="AD1246" s="456"/>
      <c r="AE1246" s="456"/>
      <c r="AF1246" s="456"/>
      <c r="AG1246" s="456"/>
      <c r="AH1246" s="456"/>
      <c r="AI1246" s="456"/>
      <c r="AJ1246" s="456"/>
      <c r="AK1246" s="456"/>
      <c r="AL1246" s="456"/>
      <c r="AM1246" s="456"/>
      <c r="AN1246" s="456"/>
      <c r="AO1246" s="456"/>
      <c r="AP1246" s="456"/>
      <c r="AQ1246" s="456"/>
      <c r="AR1246" s="456"/>
      <c r="AS1246" s="456"/>
      <c r="AT1246" s="456"/>
      <c r="AU1246" s="456"/>
      <c r="AV1246" s="456"/>
      <c r="AW1246" s="456"/>
      <c r="AX1246" s="456"/>
      <c r="AY1246" s="456"/>
      <c r="AZ1246" s="456"/>
      <c r="BA1246" s="456"/>
      <c r="BB1246" s="456"/>
      <c r="BC1246" s="456"/>
      <c r="BD1246" s="456"/>
      <c r="BE1246" s="456"/>
      <c r="BF1246" s="456"/>
      <c r="BG1246" s="456"/>
      <c r="BH1246" s="457"/>
      <c r="BI1246" s="69"/>
      <c r="BR1246" s="91"/>
      <c r="BS1246" s="94"/>
      <c r="BX1246" s="91"/>
    </row>
    <row r="1247" spans="1:76" ht="12" customHeight="1">
      <c r="A1247" s="69"/>
      <c r="B1247" s="95"/>
      <c r="O1247" s="91"/>
      <c r="P1247" s="94"/>
      <c r="W1247" s="91"/>
      <c r="Y1247" s="11"/>
      <c r="AA1247" s="11"/>
      <c r="AB1247" s="11"/>
      <c r="AC1247" s="11"/>
      <c r="AD1247" s="11"/>
      <c r="AE1247" s="11"/>
      <c r="AF1247" s="11"/>
      <c r="AG1247" s="11"/>
      <c r="AH1247" s="11"/>
      <c r="AI1247" s="11"/>
      <c r="AJ1247" s="11"/>
      <c r="AK1247" s="11"/>
      <c r="AL1247" s="11"/>
      <c r="AM1247" s="11"/>
      <c r="AN1247" s="11"/>
      <c r="AO1247" s="11"/>
      <c r="AP1247" s="11"/>
      <c r="AQ1247" s="11"/>
      <c r="AR1247" s="11"/>
      <c r="AS1247" s="11"/>
      <c r="AT1247" s="11"/>
      <c r="AU1247" s="11"/>
      <c r="AV1247" s="11"/>
      <c r="AW1247" s="11"/>
      <c r="AX1247" s="11"/>
      <c r="AY1247" s="11"/>
      <c r="AZ1247" s="11"/>
      <c r="BA1247" s="11"/>
      <c r="BB1247" s="11"/>
      <c r="BC1247" s="11"/>
      <c r="BD1247" s="11"/>
      <c r="BE1247" s="11"/>
      <c r="BF1247" s="11"/>
      <c r="BG1247" s="11"/>
      <c r="BH1247" s="11"/>
      <c r="BI1247" s="69"/>
      <c r="BR1247" s="91"/>
      <c r="BS1247" s="94"/>
      <c r="BX1247" s="91"/>
    </row>
    <row r="1248" spans="1:76" ht="12" customHeight="1">
      <c r="A1248" s="69"/>
      <c r="B1248" s="95" t="s">
        <v>456</v>
      </c>
      <c r="C1248" s="450" t="s">
        <v>1032</v>
      </c>
      <c r="D1248" s="458"/>
      <c r="E1248" s="458"/>
      <c r="F1248" s="458"/>
      <c r="G1248" s="458"/>
      <c r="H1248" s="458"/>
      <c r="I1248" s="458"/>
      <c r="J1248" s="458"/>
      <c r="K1248" s="458"/>
      <c r="L1248" s="458"/>
      <c r="M1248" s="458"/>
      <c r="N1248" s="458"/>
      <c r="O1248" s="459"/>
      <c r="P1248" s="92"/>
      <c r="Q1248" s="5" t="s">
        <v>87</v>
      </c>
      <c r="R1248" s="5"/>
      <c r="S1248" s="6" t="s">
        <v>88</v>
      </c>
      <c r="T1248" s="8"/>
      <c r="U1248" s="453" t="s">
        <v>89</v>
      </c>
      <c r="V1248" s="454"/>
      <c r="W1248" s="455"/>
      <c r="X1248" s="6" t="s">
        <v>38</v>
      </c>
      <c r="Y1248" s="456" t="s">
        <v>153</v>
      </c>
      <c r="Z1248" s="456"/>
      <c r="AA1248" s="456"/>
      <c r="AB1248" s="456"/>
      <c r="AC1248" s="456"/>
      <c r="AD1248" s="456"/>
      <c r="AE1248" s="456"/>
      <c r="AF1248" s="456"/>
      <c r="AG1248" s="456"/>
      <c r="AH1248" s="456"/>
      <c r="AI1248" s="456"/>
      <c r="AJ1248" s="456"/>
      <c r="AK1248" s="456"/>
      <c r="AL1248" s="456"/>
      <c r="AM1248" s="456"/>
      <c r="AN1248" s="456"/>
      <c r="AO1248" s="456"/>
      <c r="AP1248" s="456"/>
      <c r="AQ1248" s="456"/>
      <c r="AR1248" s="456"/>
      <c r="AS1248" s="456"/>
      <c r="AT1248" s="456"/>
      <c r="AU1248" s="456"/>
      <c r="AV1248" s="456"/>
      <c r="AW1248" s="456"/>
      <c r="AX1248" s="456"/>
      <c r="AY1248" s="456"/>
      <c r="AZ1248" s="456"/>
      <c r="BA1248" s="456"/>
      <c r="BB1248" s="456"/>
      <c r="BC1248" s="456"/>
      <c r="BD1248" s="456"/>
      <c r="BE1248" s="456"/>
      <c r="BF1248" s="456"/>
      <c r="BG1248" s="456"/>
      <c r="BH1248" s="457"/>
      <c r="BI1248" s="614" t="s">
        <v>1160</v>
      </c>
      <c r="BJ1248" s="531"/>
      <c r="BK1248" s="531"/>
      <c r="BL1248" s="531"/>
      <c r="BM1248" s="531"/>
      <c r="BN1248" s="531"/>
      <c r="BO1248" s="531"/>
      <c r="BP1248" s="531"/>
      <c r="BQ1248" s="531"/>
      <c r="BR1248" s="615"/>
      <c r="BS1248" s="94"/>
      <c r="BX1248" s="91"/>
    </row>
    <row r="1249" spans="1:76" ht="12" customHeight="1">
      <c r="A1249" s="69"/>
      <c r="C1249" s="458"/>
      <c r="D1249" s="458"/>
      <c r="E1249" s="458"/>
      <c r="F1249" s="458"/>
      <c r="G1249" s="458"/>
      <c r="H1249" s="458"/>
      <c r="I1249" s="458"/>
      <c r="J1249" s="458"/>
      <c r="K1249" s="458"/>
      <c r="L1249" s="458"/>
      <c r="M1249" s="458"/>
      <c r="N1249" s="458"/>
      <c r="O1249" s="459"/>
      <c r="P1249" s="94"/>
      <c r="Q1249" s="5"/>
      <c r="R1249" s="5"/>
      <c r="S1249" s="5"/>
      <c r="T1249" s="5"/>
      <c r="U1249" s="5"/>
      <c r="V1249" s="5"/>
      <c r="W1249" s="93"/>
      <c r="Y1249" s="456"/>
      <c r="Z1249" s="456"/>
      <c r="AA1249" s="456"/>
      <c r="AB1249" s="456"/>
      <c r="AC1249" s="456"/>
      <c r="AD1249" s="456"/>
      <c r="AE1249" s="456"/>
      <c r="AF1249" s="456"/>
      <c r="AG1249" s="456"/>
      <c r="AH1249" s="456"/>
      <c r="AI1249" s="456"/>
      <c r="AJ1249" s="456"/>
      <c r="AK1249" s="456"/>
      <c r="AL1249" s="456"/>
      <c r="AM1249" s="456"/>
      <c r="AN1249" s="456"/>
      <c r="AO1249" s="456"/>
      <c r="AP1249" s="456"/>
      <c r="AQ1249" s="456"/>
      <c r="AR1249" s="456"/>
      <c r="AS1249" s="456"/>
      <c r="AT1249" s="456"/>
      <c r="AU1249" s="456"/>
      <c r="AV1249" s="456"/>
      <c r="AW1249" s="456"/>
      <c r="AX1249" s="456"/>
      <c r="AY1249" s="456"/>
      <c r="AZ1249" s="456"/>
      <c r="BA1249" s="456"/>
      <c r="BB1249" s="456"/>
      <c r="BC1249" s="456"/>
      <c r="BD1249" s="456"/>
      <c r="BE1249" s="456"/>
      <c r="BF1249" s="456"/>
      <c r="BG1249" s="456"/>
      <c r="BH1249" s="457"/>
      <c r="BI1249" s="289"/>
      <c r="BJ1249" s="308"/>
      <c r="BK1249" s="308"/>
      <c r="BL1249" s="308"/>
      <c r="BM1249" s="308"/>
      <c r="BN1249" s="308"/>
      <c r="BO1249" s="308"/>
      <c r="BP1249" s="308"/>
      <c r="BQ1249" s="308"/>
      <c r="BR1249" s="291"/>
      <c r="BS1249" s="94"/>
      <c r="BX1249" s="91"/>
    </row>
    <row r="1250" spans="1:76" ht="12" customHeight="1">
      <c r="A1250" s="69"/>
      <c r="C1250" s="532"/>
      <c r="D1250" s="532"/>
      <c r="E1250" s="532"/>
      <c r="F1250" s="532"/>
      <c r="G1250" s="532"/>
      <c r="H1250" s="532"/>
      <c r="I1250" s="532"/>
      <c r="J1250" s="532"/>
      <c r="K1250" s="532"/>
      <c r="L1250" s="532"/>
      <c r="M1250" s="532"/>
      <c r="N1250" s="532"/>
      <c r="O1250" s="613"/>
      <c r="P1250" s="94"/>
      <c r="W1250" s="91"/>
      <c r="AA1250" s="11"/>
      <c r="AB1250" s="11"/>
      <c r="AC1250" s="11"/>
      <c r="AD1250" s="11"/>
      <c r="AE1250" s="11"/>
      <c r="AF1250" s="11"/>
      <c r="AG1250" s="11"/>
      <c r="AH1250" s="11"/>
      <c r="AI1250" s="11"/>
      <c r="AJ1250" s="11"/>
      <c r="AK1250" s="11"/>
      <c r="AL1250" s="11"/>
      <c r="AM1250" s="11"/>
      <c r="AN1250" s="11"/>
      <c r="AO1250" s="11"/>
      <c r="AP1250" s="11"/>
      <c r="AQ1250" s="11"/>
      <c r="AR1250" s="11"/>
      <c r="AS1250" s="11"/>
      <c r="AT1250" s="11"/>
      <c r="AU1250" s="11"/>
      <c r="AV1250" s="11"/>
      <c r="AW1250" s="11"/>
      <c r="AX1250" s="11"/>
      <c r="AY1250" s="11"/>
      <c r="AZ1250" s="11"/>
      <c r="BA1250" s="11"/>
      <c r="BB1250" s="11"/>
      <c r="BC1250" s="11"/>
      <c r="BD1250" s="11"/>
      <c r="BE1250" s="11"/>
      <c r="BF1250" s="11"/>
      <c r="BG1250" s="11"/>
      <c r="BH1250" s="11"/>
      <c r="BI1250" s="69"/>
      <c r="BR1250" s="91"/>
      <c r="BS1250" s="94"/>
      <c r="BX1250" s="91"/>
    </row>
    <row r="1251" spans="1:76" ht="12" customHeight="1">
      <c r="A1251" s="69"/>
      <c r="C1251" s="532"/>
      <c r="D1251" s="532"/>
      <c r="E1251" s="532"/>
      <c r="F1251" s="532"/>
      <c r="G1251" s="532"/>
      <c r="H1251" s="532"/>
      <c r="I1251" s="532"/>
      <c r="J1251" s="532"/>
      <c r="K1251" s="532"/>
      <c r="L1251" s="532"/>
      <c r="M1251" s="532"/>
      <c r="N1251" s="532"/>
      <c r="O1251" s="613"/>
      <c r="P1251" s="94"/>
      <c r="W1251" s="91"/>
      <c r="X1251" s="6" t="s">
        <v>38</v>
      </c>
      <c r="Y1251" s="465" t="s">
        <v>71</v>
      </c>
      <c r="Z1251" s="465"/>
      <c r="AA1251" s="465"/>
      <c r="AB1251" s="465"/>
      <c r="AC1251" s="465"/>
      <c r="AD1251" s="465"/>
      <c r="AE1251" s="465"/>
      <c r="AF1251" s="465"/>
      <c r="AG1251" s="465"/>
      <c r="AH1251" s="465"/>
      <c r="AI1251" s="465"/>
      <c r="AJ1251" s="465"/>
      <c r="AK1251" s="465"/>
      <c r="AL1251" s="465"/>
      <c r="AM1251" s="465"/>
      <c r="AN1251" s="465"/>
      <c r="AO1251" s="465"/>
      <c r="AP1251" s="465"/>
      <c r="AQ1251" s="465"/>
      <c r="AR1251" s="465"/>
      <c r="AS1251" s="465"/>
      <c r="AT1251" s="465"/>
      <c r="AU1251" s="465"/>
      <c r="AV1251" s="465"/>
      <c r="AW1251" s="465"/>
      <c r="AX1251" s="465"/>
      <c r="AY1251" s="465"/>
      <c r="AZ1251" s="465"/>
      <c r="BA1251" s="465"/>
      <c r="BB1251" s="465"/>
      <c r="BC1251" s="465"/>
      <c r="BD1251" s="465"/>
      <c r="BE1251" s="465"/>
      <c r="BF1251" s="465"/>
      <c r="BG1251" s="465"/>
      <c r="BH1251" s="457"/>
      <c r="BI1251" s="69" t="s">
        <v>1155</v>
      </c>
      <c r="BR1251" s="91"/>
      <c r="BS1251" s="94"/>
      <c r="BX1251" s="91"/>
    </row>
    <row r="1252" spans="1:76" ht="12" customHeight="1">
      <c r="A1252" s="69"/>
      <c r="C1252" s="532"/>
      <c r="D1252" s="532"/>
      <c r="E1252" s="532"/>
      <c r="F1252" s="532"/>
      <c r="G1252" s="532"/>
      <c r="H1252" s="532"/>
      <c r="I1252" s="532"/>
      <c r="J1252" s="532"/>
      <c r="K1252" s="532"/>
      <c r="L1252" s="532"/>
      <c r="M1252" s="532"/>
      <c r="N1252" s="532"/>
      <c r="O1252" s="613"/>
      <c r="P1252" s="94"/>
      <c r="W1252" s="91"/>
      <c r="Y1252" s="465"/>
      <c r="Z1252" s="465"/>
      <c r="AA1252" s="465"/>
      <c r="AB1252" s="465"/>
      <c r="AC1252" s="465"/>
      <c r="AD1252" s="465"/>
      <c r="AE1252" s="465"/>
      <c r="AF1252" s="465"/>
      <c r="AG1252" s="465"/>
      <c r="AH1252" s="465"/>
      <c r="AI1252" s="465"/>
      <c r="AJ1252" s="465"/>
      <c r="AK1252" s="465"/>
      <c r="AL1252" s="465"/>
      <c r="AM1252" s="465"/>
      <c r="AN1252" s="465"/>
      <c r="AO1252" s="465"/>
      <c r="AP1252" s="465"/>
      <c r="AQ1252" s="465"/>
      <c r="AR1252" s="465"/>
      <c r="AS1252" s="465"/>
      <c r="AT1252" s="465"/>
      <c r="AU1252" s="465"/>
      <c r="AV1252" s="465"/>
      <c r="AW1252" s="465"/>
      <c r="AX1252" s="465"/>
      <c r="AY1252" s="465"/>
      <c r="AZ1252" s="465"/>
      <c r="BA1252" s="465"/>
      <c r="BB1252" s="465"/>
      <c r="BC1252" s="465"/>
      <c r="BD1252" s="465"/>
      <c r="BE1252" s="465"/>
      <c r="BF1252" s="465"/>
      <c r="BG1252" s="465"/>
      <c r="BH1252" s="457"/>
      <c r="BI1252" s="69"/>
      <c r="BR1252" s="91"/>
      <c r="BS1252" s="94"/>
      <c r="BX1252" s="91"/>
    </row>
    <row r="1253" spans="1:76" ht="12" customHeight="1">
      <c r="A1253" s="69"/>
      <c r="O1253" s="91"/>
      <c r="P1253" s="94"/>
      <c r="W1253" s="91"/>
      <c r="Y1253" s="465"/>
      <c r="Z1253" s="465"/>
      <c r="AA1253" s="465"/>
      <c r="AB1253" s="465"/>
      <c r="AC1253" s="465"/>
      <c r="AD1253" s="465"/>
      <c r="AE1253" s="465"/>
      <c r="AF1253" s="465"/>
      <c r="AG1253" s="465"/>
      <c r="AH1253" s="465"/>
      <c r="AI1253" s="465"/>
      <c r="AJ1253" s="465"/>
      <c r="AK1253" s="465"/>
      <c r="AL1253" s="465"/>
      <c r="AM1253" s="465"/>
      <c r="AN1253" s="465"/>
      <c r="AO1253" s="465"/>
      <c r="AP1253" s="465"/>
      <c r="AQ1253" s="465"/>
      <c r="AR1253" s="465"/>
      <c r="AS1253" s="465"/>
      <c r="AT1253" s="465"/>
      <c r="AU1253" s="465"/>
      <c r="AV1253" s="465"/>
      <c r="AW1253" s="465"/>
      <c r="AX1253" s="465"/>
      <c r="AY1253" s="465"/>
      <c r="AZ1253" s="465"/>
      <c r="BA1253" s="465"/>
      <c r="BB1253" s="465"/>
      <c r="BC1253" s="465"/>
      <c r="BD1253" s="465"/>
      <c r="BE1253" s="465"/>
      <c r="BF1253" s="465"/>
      <c r="BG1253" s="465"/>
      <c r="BH1253" s="457"/>
      <c r="BI1253" s="69"/>
      <c r="BR1253" s="91"/>
      <c r="BS1253" s="94"/>
      <c r="BX1253" s="91"/>
    </row>
    <row r="1254" spans="1:76" ht="12" customHeight="1">
      <c r="A1254" s="69"/>
      <c r="O1254" s="91"/>
      <c r="P1254" s="94"/>
      <c r="W1254" s="91"/>
      <c r="Y1254" s="6" t="s">
        <v>43</v>
      </c>
      <c r="Z1254" s="456" t="s">
        <v>72</v>
      </c>
      <c r="AA1254" s="456"/>
      <c r="AB1254" s="456"/>
      <c r="AC1254" s="456"/>
      <c r="AD1254" s="456"/>
      <c r="AE1254" s="456"/>
      <c r="AF1254" s="456"/>
      <c r="AG1254" s="456"/>
      <c r="AH1254" s="456"/>
      <c r="AI1254" s="456"/>
      <c r="AJ1254" s="456"/>
      <c r="AK1254" s="456"/>
      <c r="AL1254" s="456"/>
      <c r="AM1254" s="456"/>
      <c r="AN1254" s="456"/>
      <c r="AO1254" s="456"/>
      <c r="AP1254" s="456"/>
      <c r="AQ1254" s="456"/>
      <c r="AR1254" s="456"/>
      <c r="AS1254" s="456"/>
      <c r="AT1254" s="456"/>
      <c r="AU1254" s="456"/>
      <c r="AV1254" s="456"/>
      <c r="AW1254" s="456"/>
      <c r="AX1254" s="456"/>
      <c r="AY1254" s="456"/>
      <c r="AZ1254" s="456"/>
      <c r="BA1254" s="456"/>
      <c r="BB1254" s="456"/>
      <c r="BC1254" s="456"/>
      <c r="BD1254" s="456"/>
      <c r="BE1254" s="456"/>
      <c r="BF1254" s="456"/>
      <c r="BG1254" s="456"/>
      <c r="BH1254" s="457"/>
      <c r="BI1254" s="69"/>
      <c r="BR1254" s="91"/>
      <c r="BS1254" s="94"/>
      <c r="BX1254" s="91"/>
    </row>
    <row r="1255" spans="1:76" ht="12" customHeight="1">
      <c r="A1255" s="114"/>
      <c r="B1255" s="115"/>
      <c r="C1255" s="115"/>
      <c r="D1255" s="116"/>
      <c r="E1255" s="116"/>
      <c r="F1255" s="116"/>
      <c r="G1255" s="116"/>
      <c r="H1255" s="116"/>
      <c r="I1255" s="116"/>
      <c r="J1255" s="116"/>
      <c r="K1255" s="116"/>
      <c r="L1255" s="116"/>
      <c r="M1255" s="116"/>
      <c r="N1255" s="116"/>
      <c r="O1255" s="117"/>
      <c r="P1255" s="118"/>
      <c r="Q1255" s="116"/>
      <c r="R1255" s="116"/>
      <c r="S1255" s="116"/>
      <c r="T1255" s="116"/>
      <c r="U1255" s="116"/>
      <c r="V1255" s="116"/>
      <c r="W1255" s="117"/>
      <c r="X1255" s="119"/>
      <c r="Y1255" s="116"/>
      <c r="Z1255" s="559"/>
      <c r="AA1255" s="559"/>
      <c r="AB1255" s="559"/>
      <c r="AC1255" s="559"/>
      <c r="AD1255" s="559"/>
      <c r="AE1255" s="559"/>
      <c r="AF1255" s="559"/>
      <c r="AG1255" s="559"/>
      <c r="AH1255" s="559"/>
      <c r="AI1255" s="559"/>
      <c r="AJ1255" s="559"/>
      <c r="AK1255" s="559"/>
      <c r="AL1255" s="559"/>
      <c r="AM1255" s="559"/>
      <c r="AN1255" s="559"/>
      <c r="AO1255" s="559"/>
      <c r="AP1255" s="559"/>
      <c r="AQ1255" s="559"/>
      <c r="AR1255" s="559"/>
      <c r="AS1255" s="559"/>
      <c r="AT1255" s="559"/>
      <c r="AU1255" s="559"/>
      <c r="AV1255" s="559"/>
      <c r="AW1255" s="559"/>
      <c r="AX1255" s="559"/>
      <c r="AY1255" s="559"/>
      <c r="AZ1255" s="559"/>
      <c r="BA1255" s="559"/>
      <c r="BB1255" s="559"/>
      <c r="BC1255" s="559"/>
      <c r="BD1255" s="559"/>
      <c r="BE1255" s="559"/>
      <c r="BF1255" s="559"/>
      <c r="BG1255" s="559"/>
      <c r="BH1255" s="560"/>
      <c r="BI1255" s="114"/>
      <c r="BJ1255" s="116"/>
      <c r="BK1255" s="116"/>
      <c r="BL1255" s="116"/>
      <c r="BM1255" s="116"/>
      <c r="BN1255" s="116"/>
      <c r="BO1255" s="116"/>
      <c r="BP1255" s="116"/>
      <c r="BQ1255" s="116"/>
      <c r="BR1255" s="117"/>
      <c r="BS1255" s="118"/>
      <c r="BT1255" s="116"/>
      <c r="BU1255" s="116"/>
      <c r="BV1255" s="116"/>
      <c r="BW1255" s="116"/>
      <c r="BX1255" s="117"/>
    </row>
    <row r="1256" spans="1:76" ht="12" customHeight="1">
      <c r="A1256" s="236"/>
      <c r="B1256" s="237"/>
      <c r="C1256" s="237"/>
      <c r="D1256" s="238"/>
      <c r="E1256" s="238"/>
      <c r="F1256" s="238"/>
      <c r="G1256" s="238"/>
      <c r="H1256" s="238"/>
      <c r="I1256" s="238"/>
      <c r="J1256" s="238"/>
      <c r="K1256" s="238"/>
      <c r="L1256" s="238"/>
      <c r="M1256" s="238"/>
      <c r="N1256" s="238"/>
      <c r="O1256" s="239"/>
      <c r="P1256" s="240"/>
      <c r="Q1256" s="238"/>
      <c r="R1256" s="238"/>
      <c r="S1256" s="238"/>
      <c r="T1256" s="238"/>
      <c r="U1256" s="238"/>
      <c r="V1256" s="238"/>
      <c r="W1256" s="239"/>
      <c r="X1256" s="142"/>
      <c r="Y1256" s="238"/>
      <c r="Z1256" s="140"/>
      <c r="AA1256" s="140"/>
      <c r="AB1256" s="140"/>
      <c r="AC1256" s="140"/>
      <c r="AD1256" s="140"/>
      <c r="AE1256" s="140"/>
      <c r="AF1256" s="140"/>
      <c r="AG1256" s="140"/>
      <c r="AH1256" s="140"/>
      <c r="AI1256" s="140"/>
      <c r="AJ1256" s="140"/>
      <c r="AK1256" s="140"/>
      <c r="AL1256" s="140"/>
      <c r="AM1256" s="140"/>
      <c r="AN1256" s="140"/>
      <c r="AO1256" s="140"/>
      <c r="AP1256" s="140"/>
      <c r="AQ1256" s="140"/>
      <c r="AR1256" s="140"/>
      <c r="AS1256" s="140"/>
      <c r="AT1256" s="140"/>
      <c r="AU1256" s="140"/>
      <c r="AV1256" s="140"/>
      <c r="AW1256" s="140"/>
      <c r="AX1256" s="140"/>
      <c r="AY1256" s="140"/>
      <c r="AZ1256" s="140"/>
      <c r="BA1256" s="140"/>
      <c r="BB1256" s="140"/>
      <c r="BC1256" s="140"/>
      <c r="BD1256" s="140"/>
      <c r="BE1256" s="140"/>
      <c r="BF1256" s="140"/>
      <c r="BG1256" s="140"/>
      <c r="BH1256" s="141"/>
      <c r="BI1256" s="236"/>
      <c r="BJ1256" s="238"/>
      <c r="BK1256" s="238"/>
      <c r="BL1256" s="238"/>
      <c r="BM1256" s="238"/>
      <c r="BN1256" s="238"/>
      <c r="BO1256" s="238"/>
      <c r="BP1256" s="238"/>
      <c r="BQ1256" s="238"/>
      <c r="BR1256" s="239"/>
      <c r="BS1256" s="240"/>
      <c r="BT1256" s="238"/>
      <c r="BU1256" s="238"/>
      <c r="BV1256" s="238"/>
      <c r="BW1256" s="238"/>
      <c r="BX1256" s="239"/>
    </row>
    <row r="1257" spans="1:76" ht="12" customHeight="1">
      <c r="A1257" s="69"/>
      <c r="O1257" s="91"/>
      <c r="P1257" s="94"/>
      <c r="W1257" s="91"/>
      <c r="Y1257" s="6" t="s">
        <v>43</v>
      </c>
      <c r="Z1257" s="456" t="s">
        <v>254</v>
      </c>
      <c r="AA1257" s="456"/>
      <c r="AB1257" s="456"/>
      <c r="AC1257" s="456"/>
      <c r="AD1257" s="456"/>
      <c r="AE1257" s="456"/>
      <c r="AF1257" s="456"/>
      <c r="AG1257" s="456"/>
      <c r="AH1257" s="456"/>
      <c r="AI1257" s="456"/>
      <c r="AJ1257" s="456"/>
      <c r="AK1257" s="456"/>
      <c r="AL1257" s="456"/>
      <c r="AM1257" s="456"/>
      <c r="AN1257" s="456"/>
      <c r="AO1257" s="456"/>
      <c r="AP1257" s="456"/>
      <c r="AQ1257" s="456"/>
      <c r="AR1257" s="456"/>
      <c r="AS1257" s="456"/>
      <c r="AT1257" s="456"/>
      <c r="AU1257" s="456"/>
      <c r="AV1257" s="456"/>
      <c r="AW1257" s="456"/>
      <c r="AX1257" s="456"/>
      <c r="AY1257" s="456"/>
      <c r="AZ1257" s="456"/>
      <c r="BA1257" s="456"/>
      <c r="BB1257" s="456"/>
      <c r="BC1257" s="456"/>
      <c r="BD1257" s="456"/>
      <c r="BE1257" s="456"/>
      <c r="BF1257" s="456"/>
      <c r="BG1257" s="456"/>
      <c r="BH1257" s="457"/>
      <c r="BI1257" s="69"/>
      <c r="BR1257" s="91"/>
      <c r="BS1257" s="94"/>
      <c r="BX1257" s="91"/>
    </row>
    <row r="1258" spans="1:76" ht="12" customHeight="1">
      <c r="A1258" s="69"/>
      <c r="O1258" s="91"/>
      <c r="P1258" s="94"/>
      <c r="W1258" s="91"/>
      <c r="Y1258" s="11"/>
      <c r="Z1258" s="456"/>
      <c r="AA1258" s="456"/>
      <c r="AB1258" s="456"/>
      <c r="AC1258" s="456"/>
      <c r="AD1258" s="456"/>
      <c r="AE1258" s="456"/>
      <c r="AF1258" s="456"/>
      <c r="AG1258" s="456"/>
      <c r="AH1258" s="456"/>
      <c r="AI1258" s="456"/>
      <c r="AJ1258" s="456"/>
      <c r="AK1258" s="456"/>
      <c r="AL1258" s="456"/>
      <c r="AM1258" s="456"/>
      <c r="AN1258" s="456"/>
      <c r="AO1258" s="456"/>
      <c r="AP1258" s="456"/>
      <c r="AQ1258" s="456"/>
      <c r="AR1258" s="456"/>
      <c r="AS1258" s="456"/>
      <c r="AT1258" s="456"/>
      <c r="AU1258" s="456"/>
      <c r="AV1258" s="456"/>
      <c r="AW1258" s="456"/>
      <c r="AX1258" s="456"/>
      <c r="AY1258" s="456"/>
      <c r="AZ1258" s="456"/>
      <c r="BA1258" s="456"/>
      <c r="BB1258" s="456"/>
      <c r="BC1258" s="456"/>
      <c r="BD1258" s="456"/>
      <c r="BE1258" s="456"/>
      <c r="BF1258" s="456"/>
      <c r="BG1258" s="456"/>
      <c r="BH1258" s="457"/>
      <c r="BI1258" s="69"/>
      <c r="BR1258" s="91"/>
      <c r="BS1258" s="94"/>
      <c r="BX1258" s="91"/>
    </row>
    <row r="1259" spans="1:76" ht="12" customHeight="1">
      <c r="A1259" s="69"/>
      <c r="O1259" s="91"/>
      <c r="P1259" s="94"/>
      <c r="W1259" s="91"/>
      <c r="Y1259" s="6" t="s">
        <v>43</v>
      </c>
      <c r="Z1259" s="11" t="s">
        <v>255</v>
      </c>
      <c r="AA1259" s="11"/>
      <c r="AB1259" s="11"/>
      <c r="AC1259" s="11"/>
      <c r="AD1259" s="11"/>
      <c r="AE1259" s="11"/>
      <c r="AF1259" s="11"/>
      <c r="AG1259" s="11"/>
      <c r="AH1259" s="11"/>
      <c r="AI1259" s="11"/>
      <c r="AJ1259" s="11"/>
      <c r="AK1259" s="11"/>
      <c r="AL1259" s="11"/>
      <c r="AM1259" s="11"/>
      <c r="AN1259" s="11"/>
      <c r="AO1259" s="11"/>
      <c r="AP1259" s="11"/>
      <c r="AQ1259" s="11"/>
      <c r="AR1259" s="11"/>
      <c r="AS1259" s="11"/>
      <c r="AT1259" s="11"/>
      <c r="AU1259" s="11"/>
      <c r="AV1259" s="11"/>
      <c r="AW1259" s="11"/>
      <c r="AX1259" s="11"/>
      <c r="AY1259" s="11"/>
      <c r="AZ1259" s="11"/>
      <c r="BA1259" s="11"/>
      <c r="BB1259" s="11"/>
      <c r="BC1259" s="11"/>
      <c r="BD1259" s="11"/>
      <c r="BE1259" s="11"/>
      <c r="BF1259" s="11"/>
      <c r="BG1259" s="11"/>
      <c r="BH1259" s="11"/>
      <c r="BI1259" s="69"/>
      <c r="BR1259" s="91"/>
      <c r="BS1259" s="94"/>
      <c r="BX1259" s="91"/>
    </row>
    <row r="1260" spans="1:76" ht="12" customHeight="1">
      <c r="A1260" s="69"/>
      <c r="O1260" s="91"/>
      <c r="P1260" s="94"/>
      <c r="W1260" s="91"/>
      <c r="Y1260" s="6" t="s">
        <v>43</v>
      </c>
      <c r="Z1260" s="11" t="s">
        <v>256</v>
      </c>
      <c r="AA1260" s="11"/>
      <c r="AB1260" s="11"/>
      <c r="AC1260" s="11"/>
      <c r="AD1260" s="11"/>
      <c r="AE1260" s="11"/>
      <c r="AF1260" s="11"/>
      <c r="AG1260" s="11"/>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69"/>
      <c r="BR1260" s="91"/>
      <c r="BS1260" s="94"/>
      <c r="BX1260" s="91"/>
    </row>
    <row r="1261" spans="1:76" ht="12" customHeight="1">
      <c r="A1261" s="69"/>
      <c r="O1261" s="91"/>
      <c r="P1261" s="94"/>
      <c r="W1261" s="91"/>
      <c r="Y1261" s="11"/>
      <c r="Z1261" s="11"/>
      <c r="AA1261" s="11"/>
      <c r="AB1261" s="11"/>
      <c r="AC1261" s="11"/>
      <c r="AD1261" s="11"/>
      <c r="AE1261" s="11"/>
      <c r="AF1261" s="11"/>
      <c r="AG1261" s="11"/>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69"/>
      <c r="BR1261" s="91"/>
      <c r="BS1261" s="94"/>
      <c r="BX1261" s="91"/>
    </row>
    <row r="1262" spans="1:76" ht="12" customHeight="1">
      <c r="A1262" s="69"/>
      <c r="O1262" s="91"/>
      <c r="P1262" s="94"/>
      <c r="W1262" s="91"/>
      <c r="X1262" s="6" t="s">
        <v>20</v>
      </c>
      <c r="Y1262" s="456" t="s">
        <v>568</v>
      </c>
      <c r="Z1262" s="456"/>
      <c r="AA1262" s="456"/>
      <c r="AB1262" s="456"/>
      <c r="AC1262" s="456"/>
      <c r="AD1262" s="456"/>
      <c r="AE1262" s="456"/>
      <c r="AF1262" s="456"/>
      <c r="AG1262" s="456"/>
      <c r="AH1262" s="456"/>
      <c r="AI1262" s="456"/>
      <c r="AJ1262" s="456"/>
      <c r="AK1262" s="456"/>
      <c r="AL1262" s="456"/>
      <c r="AM1262" s="456"/>
      <c r="AN1262" s="456"/>
      <c r="AO1262" s="456"/>
      <c r="AP1262" s="456"/>
      <c r="AQ1262" s="456"/>
      <c r="AR1262" s="456"/>
      <c r="AS1262" s="456"/>
      <c r="AT1262" s="456"/>
      <c r="AU1262" s="456"/>
      <c r="AV1262" s="456"/>
      <c r="AW1262" s="456"/>
      <c r="AX1262" s="456"/>
      <c r="AY1262" s="456"/>
      <c r="AZ1262" s="456"/>
      <c r="BA1262" s="456"/>
      <c r="BB1262" s="456"/>
      <c r="BC1262" s="456"/>
      <c r="BD1262" s="456"/>
      <c r="BE1262" s="456"/>
      <c r="BF1262" s="456"/>
      <c r="BG1262" s="456"/>
      <c r="BH1262" s="457"/>
      <c r="BI1262" s="69" t="s">
        <v>654</v>
      </c>
      <c r="BR1262" s="91"/>
      <c r="BS1262" s="94"/>
      <c r="BX1262" s="91"/>
    </row>
    <row r="1263" spans="1:76" ht="12" customHeight="1">
      <c r="A1263" s="69"/>
      <c r="O1263" s="91"/>
      <c r="P1263" s="94"/>
      <c r="W1263" s="91"/>
      <c r="Y1263" s="456"/>
      <c r="Z1263" s="456"/>
      <c r="AA1263" s="456"/>
      <c r="AB1263" s="456"/>
      <c r="AC1263" s="456"/>
      <c r="AD1263" s="456"/>
      <c r="AE1263" s="456"/>
      <c r="AF1263" s="456"/>
      <c r="AG1263" s="456"/>
      <c r="AH1263" s="456"/>
      <c r="AI1263" s="456"/>
      <c r="AJ1263" s="456"/>
      <c r="AK1263" s="456"/>
      <c r="AL1263" s="456"/>
      <c r="AM1263" s="456"/>
      <c r="AN1263" s="456"/>
      <c r="AO1263" s="456"/>
      <c r="AP1263" s="456"/>
      <c r="AQ1263" s="456"/>
      <c r="AR1263" s="456"/>
      <c r="AS1263" s="456"/>
      <c r="AT1263" s="456"/>
      <c r="AU1263" s="456"/>
      <c r="AV1263" s="456"/>
      <c r="AW1263" s="456"/>
      <c r="AX1263" s="456"/>
      <c r="AY1263" s="456"/>
      <c r="AZ1263" s="456"/>
      <c r="BA1263" s="456"/>
      <c r="BB1263" s="456"/>
      <c r="BC1263" s="456"/>
      <c r="BD1263" s="456"/>
      <c r="BE1263" s="456"/>
      <c r="BF1263" s="456"/>
      <c r="BG1263" s="456"/>
      <c r="BH1263" s="457"/>
      <c r="BI1263" s="69"/>
      <c r="BR1263" s="91"/>
      <c r="BS1263" s="94"/>
      <c r="BX1263" s="91"/>
    </row>
    <row r="1264" spans="1:76" ht="12" customHeight="1">
      <c r="A1264" s="69"/>
      <c r="O1264" s="91"/>
      <c r="P1264" s="94"/>
      <c r="W1264" s="91"/>
      <c r="Y1264" s="11"/>
      <c r="Z1264" s="11"/>
      <c r="AA1264" s="11"/>
      <c r="AB1264" s="11"/>
      <c r="AC1264" s="11"/>
      <c r="AD1264" s="11"/>
      <c r="AE1264" s="11"/>
      <c r="AF1264" s="11"/>
      <c r="AG1264" s="11"/>
      <c r="AH1264" s="11"/>
      <c r="AI1264" s="11"/>
      <c r="AJ1264" s="11"/>
      <c r="AK1264" s="11"/>
      <c r="AL1264" s="11"/>
      <c r="AM1264" s="11"/>
      <c r="AN1264" s="11"/>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69"/>
      <c r="BR1264" s="91"/>
      <c r="BS1264" s="94"/>
      <c r="BX1264" s="91"/>
    </row>
    <row r="1265" spans="1:76" ht="12" customHeight="1">
      <c r="A1265" s="114"/>
      <c r="B1265" s="115"/>
      <c r="C1265" s="115"/>
      <c r="D1265" s="116"/>
      <c r="E1265" s="116"/>
      <c r="F1265" s="116"/>
      <c r="G1265" s="116"/>
      <c r="H1265" s="116"/>
      <c r="I1265" s="116"/>
      <c r="J1265" s="116"/>
      <c r="K1265" s="116"/>
      <c r="L1265" s="116"/>
      <c r="M1265" s="116"/>
      <c r="N1265" s="116"/>
      <c r="O1265" s="117"/>
      <c r="P1265" s="118"/>
      <c r="Q1265" s="116"/>
      <c r="R1265" s="116"/>
      <c r="S1265" s="116"/>
      <c r="T1265" s="116"/>
      <c r="U1265" s="116"/>
      <c r="V1265" s="116"/>
      <c r="W1265" s="117"/>
      <c r="X1265" s="119"/>
      <c r="Y1265" s="116"/>
      <c r="Z1265" s="116"/>
      <c r="AA1265" s="116"/>
      <c r="AB1265" s="116"/>
      <c r="AC1265" s="116"/>
      <c r="AD1265" s="116"/>
      <c r="AE1265" s="116"/>
      <c r="AF1265" s="116"/>
      <c r="AG1265" s="116"/>
      <c r="AH1265" s="116"/>
      <c r="AI1265" s="116"/>
      <c r="AJ1265" s="116"/>
      <c r="AK1265" s="116"/>
      <c r="AL1265" s="116"/>
      <c r="AM1265" s="116"/>
      <c r="AN1265" s="116"/>
      <c r="AO1265" s="116"/>
      <c r="AP1265" s="116"/>
      <c r="AQ1265" s="116"/>
      <c r="AR1265" s="116"/>
      <c r="AS1265" s="116"/>
      <c r="AT1265" s="116"/>
      <c r="AU1265" s="116"/>
      <c r="AV1265" s="116"/>
      <c r="AW1265" s="116"/>
      <c r="AX1265" s="116"/>
      <c r="AY1265" s="116"/>
      <c r="AZ1265" s="116"/>
      <c r="BA1265" s="116"/>
      <c r="BB1265" s="116"/>
      <c r="BC1265" s="116"/>
      <c r="BD1265" s="116"/>
      <c r="BE1265" s="116"/>
      <c r="BF1265" s="116"/>
      <c r="BG1265" s="116"/>
      <c r="BH1265" s="116"/>
      <c r="BI1265" s="114"/>
      <c r="BJ1265" s="116"/>
      <c r="BK1265" s="116"/>
      <c r="BL1265" s="116"/>
      <c r="BM1265" s="116"/>
      <c r="BN1265" s="116"/>
      <c r="BO1265" s="116"/>
      <c r="BP1265" s="116"/>
      <c r="BQ1265" s="116"/>
      <c r="BR1265" s="117"/>
      <c r="BS1265" s="118"/>
      <c r="BT1265" s="116"/>
      <c r="BU1265" s="116"/>
      <c r="BV1265" s="116"/>
      <c r="BW1265" s="116"/>
      <c r="BX1265" s="117"/>
    </row>
    <row r="1266" spans="25:60" ht="12" customHeight="1">
      <c r="Y1266" s="11"/>
      <c r="Z1266" s="11"/>
      <c r="AA1266" s="11"/>
      <c r="AB1266" s="11"/>
      <c r="AC1266" s="11"/>
      <c r="AD1266" s="11"/>
      <c r="AE1266" s="11"/>
      <c r="AF1266" s="11"/>
      <c r="AG1266" s="11"/>
      <c r="AH1266" s="11"/>
      <c r="AI1266" s="11"/>
      <c r="AJ1266" s="11"/>
      <c r="AK1266" s="11"/>
      <c r="AL1266" s="11"/>
      <c r="AM1266" s="11"/>
      <c r="AN1266" s="11"/>
      <c r="AO1266" s="11"/>
      <c r="AP1266" s="11"/>
      <c r="AQ1266" s="11"/>
      <c r="AR1266" s="11"/>
      <c r="AS1266" s="11"/>
      <c r="AT1266" s="11"/>
      <c r="AU1266" s="11"/>
      <c r="AV1266" s="11"/>
      <c r="AW1266" s="11"/>
      <c r="AX1266" s="11"/>
      <c r="AY1266" s="11"/>
      <c r="AZ1266" s="11"/>
      <c r="BA1266" s="11"/>
      <c r="BB1266" s="11"/>
      <c r="BC1266" s="11"/>
      <c r="BD1266" s="11"/>
      <c r="BE1266" s="11"/>
      <c r="BF1266" s="11"/>
      <c r="BG1266" s="11"/>
      <c r="BH1266" s="11"/>
    </row>
  </sheetData>
  <sheetProtection/>
  <mergeCells count="640">
    <mergeCell ref="Z630:BH631"/>
    <mergeCell ref="D536:O537"/>
    <mergeCell ref="U536:W536"/>
    <mergeCell ref="Y536:BH538"/>
    <mergeCell ref="AI542:AO542"/>
    <mergeCell ref="AP542:AZ542"/>
    <mergeCell ref="Z626:BH628"/>
    <mergeCell ref="AA579:AB579"/>
    <mergeCell ref="Y587:BH588"/>
    <mergeCell ref="Y589:BH591"/>
    <mergeCell ref="BI526:BR526"/>
    <mergeCell ref="Y528:BH529"/>
    <mergeCell ref="BI528:BR528"/>
    <mergeCell ref="D531:O534"/>
    <mergeCell ref="U531:W531"/>
    <mergeCell ref="BI532:BR532"/>
    <mergeCell ref="Y531:BH532"/>
    <mergeCell ref="BE1110:BN1110"/>
    <mergeCell ref="BI213:BR214"/>
    <mergeCell ref="BI217:BR218"/>
    <mergeCell ref="BI210:BR211"/>
    <mergeCell ref="AA1133:BH1134"/>
    <mergeCell ref="BI1070:BR1071"/>
    <mergeCell ref="AA1008:BH1009"/>
    <mergeCell ref="AA1011:BH1012"/>
    <mergeCell ref="AA1014:BH1016"/>
    <mergeCell ref="Z279:BH281"/>
    <mergeCell ref="Z178:BH179"/>
    <mergeCell ref="AA1070:BH1071"/>
    <mergeCell ref="AA1066:BH1068"/>
    <mergeCell ref="AB1022:BH1024"/>
    <mergeCell ref="AA1003:BH1005"/>
    <mergeCell ref="Y266:BH267"/>
    <mergeCell ref="AB1020:BH1021"/>
    <mergeCell ref="AA992:BH992"/>
    <mergeCell ref="AA995:BH996"/>
    <mergeCell ref="AA998:BH1000"/>
    <mergeCell ref="Z1174:BH1177"/>
    <mergeCell ref="AA1139:BH1143"/>
    <mergeCell ref="AA1146:BH1147"/>
    <mergeCell ref="AA1150:BH1152"/>
    <mergeCell ref="AA1044:BH1046"/>
    <mergeCell ref="AT1113:AT1114"/>
    <mergeCell ref="Z1117:BH1119"/>
    <mergeCell ref="V1115:BL1116"/>
    <mergeCell ref="BI1157:BR1157"/>
    <mergeCell ref="AA1135:BH1136"/>
    <mergeCell ref="U1111:V1111"/>
    <mergeCell ref="W1111:X1111"/>
    <mergeCell ref="Y1161:BH1164"/>
    <mergeCell ref="Y1172:BH1173"/>
    <mergeCell ref="AA1153:BH1155"/>
    <mergeCell ref="BL1113:BL1114"/>
    <mergeCell ref="AB1113:AB1114"/>
    <mergeCell ref="U1113:AA1114"/>
    <mergeCell ref="AA1127:BH1130"/>
    <mergeCell ref="AM1113:AS1114"/>
    <mergeCell ref="Z1257:BH1258"/>
    <mergeCell ref="Y1262:BH1263"/>
    <mergeCell ref="Z1242:BH1243"/>
    <mergeCell ref="Y1245:BH1246"/>
    <mergeCell ref="Y1212:BH1212"/>
    <mergeCell ref="Y1226:BH1227"/>
    <mergeCell ref="Y1229:BH1230"/>
    <mergeCell ref="Z1254:BH1255"/>
    <mergeCell ref="C1248:O1252"/>
    <mergeCell ref="U1248:W1248"/>
    <mergeCell ref="Y1248:BH1249"/>
    <mergeCell ref="Z1233:BH1236"/>
    <mergeCell ref="C1219:O1221"/>
    <mergeCell ref="BI1248:BR1248"/>
    <mergeCell ref="Y1251:BH1253"/>
    <mergeCell ref="C1225:O1227"/>
    <mergeCell ref="U1225:W1225"/>
    <mergeCell ref="BI1225:BR1225"/>
    <mergeCell ref="C1232:O1233"/>
    <mergeCell ref="U1232:W1232"/>
    <mergeCell ref="BI1232:BR1232"/>
    <mergeCell ref="U1219:W1219"/>
    <mergeCell ref="Y1219:BH1220"/>
    <mergeCell ref="BI1219:BR1219"/>
    <mergeCell ref="BI1220:BR1220"/>
    <mergeCell ref="Y1222:BH1222"/>
    <mergeCell ref="C1214:O1216"/>
    <mergeCell ref="U1214:W1214"/>
    <mergeCell ref="Y1214:BH1215"/>
    <mergeCell ref="BI1214:BR1214"/>
    <mergeCell ref="Y1217:BH1217"/>
    <mergeCell ref="C1204:O1208"/>
    <mergeCell ref="U1204:W1204"/>
    <mergeCell ref="Y1204:BH1206"/>
    <mergeCell ref="BI1204:BR1204"/>
    <mergeCell ref="Y1208:BH1208"/>
    <mergeCell ref="C1210:O1211"/>
    <mergeCell ref="U1210:W1210"/>
    <mergeCell ref="BI1210:BR1210"/>
    <mergeCell ref="Z14:BH15"/>
    <mergeCell ref="D133:O138"/>
    <mergeCell ref="AA139:BH141"/>
    <mergeCell ref="C564:O565"/>
    <mergeCell ref="AV1113:BB1114"/>
    <mergeCell ref="BC1113:BC1114"/>
    <mergeCell ref="BE1113:BK1114"/>
    <mergeCell ref="C1190:O1192"/>
    <mergeCell ref="U1190:W1190"/>
    <mergeCell ref="BI1190:BR1190"/>
    <mergeCell ref="Y1193:BH1194"/>
    <mergeCell ref="BI1194:BR1194"/>
    <mergeCell ref="C1199:O1200"/>
    <mergeCell ref="U1199:W1199"/>
    <mergeCell ref="BI1199:BR1199"/>
    <mergeCell ref="BI1193:BR1193"/>
    <mergeCell ref="C1181:O1182"/>
    <mergeCell ref="U1181:W1181"/>
    <mergeCell ref="Y1181:BH1182"/>
    <mergeCell ref="BI1181:BR1181"/>
    <mergeCell ref="BI1172:BR1172"/>
    <mergeCell ref="C1185:O1186"/>
    <mergeCell ref="U1185:W1185"/>
    <mergeCell ref="BI1185:BR1185"/>
    <mergeCell ref="C1172:O1173"/>
    <mergeCell ref="U1172:W1172"/>
    <mergeCell ref="Y1166:BH1167"/>
    <mergeCell ref="Z1169:BH1170"/>
    <mergeCell ref="Y1157:BH1159"/>
    <mergeCell ref="AD1113:AJ1114"/>
    <mergeCell ref="AK1113:AK1114"/>
    <mergeCell ref="C1121:O1124"/>
    <mergeCell ref="U1121:W1121"/>
    <mergeCell ref="Y1121:BH1123"/>
    <mergeCell ref="AA1125:BH1126"/>
    <mergeCell ref="C1083:O1085"/>
    <mergeCell ref="U1083:W1083"/>
    <mergeCell ref="Y1083:BH1084"/>
    <mergeCell ref="Y1086:BH1087"/>
    <mergeCell ref="Z1090:BH1093"/>
    <mergeCell ref="Y1095:BH1097"/>
    <mergeCell ref="Y1104:BH1108"/>
    <mergeCell ref="Y1075:BH1076"/>
    <mergeCell ref="AB1025:BH1026"/>
    <mergeCell ref="AB1028:BH1030"/>
    <mergeCell ref="AB1032:BH1033"/>
    <mergeCell ref="AB1034:BH1035"/>
    <mergeCell ref="AA1038:BH1041"/>
    <mergeCell ref="AA1062:BH1065"/>
    <mergeCell ref="AA1049:BH1050"/>
    <mergeCell ref="AA1054:BH1058"/>
    <mergeCell ref="AA1001:BH1002"/>
    <mergeCell ref="Y1099:BH1099"/>
    <mergeCell ref="Z1100:BH1101"/>
    <mergeCell ref="AA1059:BH1061"/>
    <mergeCell ref="AA1017:BH1019"/>
    <mergeCell ref="BI967:BR967"/>
    <mergeCell ref="Y970:BH972"/>
    <mergeCell ref="Y974:BH977"/>
    <mergeCell ref="Y979:BH981"/>
    <mergeCell ref="Y966:BH968"/>
    <mergeCell ref="C983:O984"/>
    <mergeCell ref="U983:W983"/>
    <mergeCell ref="AA985:BH986"/>
    <mergeCell ref="AA987:BH987"/>
    <mergeCell ref="AA989:BH991"/>
    <mergeCell ref="Y957:BH959"/>
    <mergeCell ref="Y960:BH961"/>
    <mergeCell ref="Y963:BH964"/>
    <mergeCell ref="C966:O968"/>
    <mergeCell ref="U966:W966"/>
    <mergeCell ref="AA937:BH938"/>
    <mergeCell ref="AA939:BH940"/>
    <mergeCell ref="AA941:BH943"/>
    <mergeCell ref="AA945:BH948"/>
    <mergeCell ref="AA949:BH950"/>
    <mergeCell ref="Y953:BH954"/>
    <mergeCell ref="AA905:BH907"/>
    <mergeCell ref="Z910:BH914"/>
    <mergeCell ref="AA915:BH918"/>
    <mergeCell ref="Z919:BH921"/>
    <mergeCell ref="Y923:BH924"/>
    <mergeCell ref="Y926:BH927"/>
    <mergeCell ref="Z889:BH890"/>
    <mergeCell ref="Z891:BH892"/>
    <mergeCell ref="AA893:BH894"/>
    <mergeCell ref="Z895:BH896"/>
    <mergeCell ref="Z899:BH901"/>
    <mergeCell ref="AA902:BH904"/>
    <mergeCell ref="Z868:BH870"/>
    <mergeCell ref="Z871:BH874"/>
    <mergeCell ref="Z875:BH878"/>
    <mergeCell ref="Z879:BH880"/>
    <mergeCell ref="Z881:BH883"/>
    <mergeCell ref="Z884:BH887"/>
    <mergeCell ref="C852:O854"/>
    <mergeCell ref="U852:W852"/>
    <mergeCell ref="AA854:BH855"/>
    <mergeCell ref="AA859:BH860"/>
    <mergeCell ref="C864:O866"/>
    <mergeCell ref="U864:W864"/>
    <mergeCell ref="Z865:BH867"/>
    <mergeCell ref="AS836:AZ837"/>
    <mergeCell ref="AS839:AZ840"/>
    <mergeCell ref="Z842:AR843"/>
    <mergeCell ref="AS842:AZ843"/>
    <mergeCell ref="C846:O850"/>
    <mergeCell ref="U846:W846"/>
    <mergeCell ref="Y846:BH848"/>
    <mergeCell ref="Y849:BH850"/>
    <mergeCell ref="AK844:BG844"/>
    <mergeCell ref="Y818:BH820"/>
    <mergeCell ref="Y822:BH824"/>
    <mergeCell ref="Y825:BH827"/>
    <mergeCell ref="Y830:BH831"/>
    <mergeCell ref="C833:O835"/>
    <mergeCell ref="U833:W833"/>
    <mergeCell ref="AA834:AB834"/>
    <mergeCell ref="Y791:BH792"/>
    <mergeCell ref="AA800:BH801"/>
    <mergeCell ref="AB803:BH806"/>
    <mergeCell ref="AA808:BH809"/>
    <mergeCell ref="Y813:BH814"/>
    <mergeCell ref="Y815:BH816"/>
    <mergeCell ref="Y793:BH794"/>
    <mergeCell ref="BI773:BR773"/>
    <mergeCell ref="Y775:BH777"/>
    <mergeCell ref="Y780:BH783"/>
    <mergeCell ref="C786:O788"/>
    <mergeCell ref="U786:W786"/>
    <mergeCell ref="Y786:BH787"/>
    <mergeCell ref="AA767:AH768"/>
    <mergeCell ref="AM767:AT768"/>
    <mergeCell ref="AW767:BF768"/>
    <mergeCell ref="C772:O776"/>
    <mergeCell ref="U772:W772"/>
    <mergeCell ref="Y772:BH774"/>
    <mergeCell ref="AB752:AI753"/>
    <mergeCell ref="AA756:AH757"/>
    <mergeCell ref="C761:O764"/>
    <mergeCell ref="U761:W761"/>
    <mergeCell ref="Y761:BH762"/>
    <mergeCell ref="AA764:AB764"/>
    <mergeCell ref="AM756:BF757"/>
    <mergeCell ref="AA758:AI758"/>
    <mergeCell ref="AA731:AB731"/>
    <mergeCell ref="AA735:AH736"/>
    <mergeCell ref="AA740:AH741"/>
    <mergeCell ref="AB744:AI745"/>
    <mergeCell ref="AN745:BF750"/>
    <mergeCell ref="AA748:AH749"/>
    <mergeCell ref="BI704:BR704"/>
    <mergeCell ref="BI705:BR705"/>
    <mergeCell ref="AA713:BH713"/>
    <mergeCell ref="Z720:BH722"/>
    <mergeCell ref="Z723:BH725"/>
    <mergeCell ref="Z726:BH728"/>
    <mergeCell ref="AA714:BH714"/>
    <mergeCell ref="AC688:BH689"/>
    <mergeCell ref="AC691:BH692"/>
    <mergeCell ref="AC694:BH696"/>
    <mergeCell ref="AA697:BH699"/>
    <mergeCell ref="C704:O711"/>
    <mergeCell ref="U704:W704"/>
    <mergeCell ref="Y704:BH706"/>
    <mergeCell ref="Z668:BH669"/>
    <mergeCell ref="Z673:BH675"/>
    <mergeCell ref="Z678:BH679"/>
    <mergeCell ref="AC680:BH681"/>
    <mergeCell ref="AC682:BH685"/>
    <mergeCell ref="AC686:BH687"/>
    <mergeCell ref="BI645:BR645"/>
    <mergeCell ref="BI646:BR646"/>
    <mergeCell ref="Z647:BH648"/>
    <mergeCell ref="AB652:BG654"/>
    <mergeCell ref="AL657:BG657"/>
    <mergeCell ref="AB658:BG661"/>
    <mergeCell ref="C637:O640"/>
    <mergeCell ref="U637:W637"/>
    <mergeCell ref="Y637:BH643"/>
    <mergeCell ref="BI644:BR644"/>
    <mergeCell ref="U613:W613"/>
    <mergeCell ref="Y613:BH614"/>
    <mergeCell ref="Y615:BH616"/>
    <mergeCell ref="Z617:BH618"/>
    <mergeCell ref="Y621:BH622"/>
    <mergeCell ref="Y623:BH625"/>
    <mergeCell ref="C600:O603"/>
    <mergeCell ref="U600:W600"/>
    <mergeCell ref="Y600:BH601"/>
    <mergeCell ref="Y602:BH604"/>
    <mergeCell ref="Z606:BH609"/>
    <mergeCell ref="Z610:BH611"/>
    <mergeCell ref="AZ572:BA572"/>
    <mergeCell ref="BB572:BC572"/>
    <mergeCell ref="BD572:BF572"/>
    <mergeCell ref="C574:O578"/>
    <mergeCell ref="U574:W574"/>
    <mergeCell ref="Y574:BH577"/>
    <mergeCell ref="AS571:AU571"/>
    <mergeCell ref="AV571:AW571"/>
    <mergeCell ref="AS570:AT570"/>
    <mergeCell ref="AS572:AT572"/>
    <mergeCell ref="AU572:AV572"/>
    <mergeCell ref="AW572:AX572"/>
    <mergeCell ref="BC486:BD486"/>
    <mergeCell ref="AU570:AV570"/>
    <mergeCell ref="AW570:AX570"/>
    <mergeCell ref="AZ570:BA570"/>
    <mergeCell ref="BB570:BC570"/>
    <mergeCell ref="BD570:BF570"/>
    <mergeCell ref="AP543:AZ543"/>
    <mergeCell ref="Z547:AZ547"/>
    <mergeCell ref="AE550:BF554"/>
    <mergeCell ref="Y519:BH525"/>
    <mergeCell ref="Y508:BH509"/>
    <mergeCell ref="C505:O508"/>
    <mergeCell ref="U564:W564"/>
    <mergeCell ref="Y564:BH565"/>
    <mergeCell ref="Y510:BH512"/>
    <mergeCell ref="U519:W519"/>
    <mergeCell ref="AI543:AO543"/>
    <mergeCell ref="D546:O548"/>
    <mergeCell ref="U546:W546"/>
    <mergeCell ref="D490:O492"/>
    <mergeCell ref="U490:W490"/>
    <mergeCell ref="Y496:BH497"/>
    <mergeCell ref="Y499:BH499"/>
    <mergeCell ref="U505:W505"/>
    <mergeCell ref="Y505:BH506"/>
    <mergeCell ref="Z486:AG486"/>
    <mergeCell ref="AK486:AL486"/>
    <mergeCell ref="AN486:AO486"/>
    <mergeCell ref="AQ486:AR486"/>
    <mergeCell ref="AW486:AX486"/>
    <mergeCell ref="AZ486:BA486"/>
    <mergeCell ref="BI478:BR478"/>
    <mergeCell ref="Z480:AO480"/>
    <mergeCell ref="Z481:AO481"/>
    <mergeCell ref="Z483:AH485"/>
    <mergeCell ref="AJ483:AT485"/>
    <mergeCell ref="AV483:BF485"/>
    <mergeCell ref="Y473:AB473"/>
    <mergeCell ref="AC473:AD473"/>
    <mergeCell ref="AF473:AG473"/>
    <mergeCell ref="AL473:BG473"/>
    <mergeCell ref="D476:O480"/>
    <mergeCell ref="U476:W476"/>
    <mergeCell ref="AI473:AJ473"/>
    <mergeCell ref="Y471:AB471"/>
    <mergeCell ref="AC471:AD471"/>
    <mergeCell ref="AF471:AG471"/>
    <mergeCell ref="AI471:AJ471"/>
    <mergeCell ref="AL471:BG471"/>
    <mergeCell ref="BI476:BR477"/>
    <mergeCell ref="Y472:AB472"/>
    <mergeCell ref="AC472:AD472"/>
    <mergeCell ref="AF472:AG472"/>
    <mergeCell ref="AI472:AJ472"/>
    <mergeCell ref="Y469:AB469"/>
    <mergeCell ref="AC469:AD469"/>
    <mergeCell ref="AF469:AG469"/>
    <mergeCell ref="AI469:AJ469"/>
    <mergeCell ref="AL469:BG469"/>
    <mergeCell ref="Y470:AB470"/>
    <mergeCell ref="AC470:AD470"/>
    <mergeCell ref="AF470:AG470"/>
    <mergeCell ref="AI470:AJ470"/>
    <mergeCell ref="AL470:BG470"/>
    <mergeCell ref="Y467:AB467"/>
    <mergeCell ref="AC467:AD467"/>
    <mergeCell ref="AF467:AG467"/>
    <mergeCell ref="AI467:AJ467"/>
    <mergeCell ref="AL467:BG467"/>
    <mergeCell ref="Y468:AB468"/>
    <mergeCell ref="AC468:AD468"/>
    <mergeCell ref="AF468:AG468"/>
    <mergeCell ref="AI468:AJ468"/>
    <mergeCell ref="AL468:BG468"/>
    <mergeCell ref="AL463:BG463"/>
    <mergeCell ref="Z465:AB465"/>
    <mergeCell ref="AC465:AD465"/>
    <mergeCell ref="Y466:AB466"/>
    <mergeCell ref="AC466:AK466"/>
    <mergeCell ref="AL466:BG466"/>
    <mergeCell ref="Y462:AB462"/>
    <mergeCell ref="AC462:AD462"/>
    <mergeCell ref="AF462:AG462"/>
    <mergeCell ref="AI462:AJ462"/>
    <mergeCell ref="Y463:AB463"/>
    <mergeCell ref="AC463:AD463"/>
    <mergeCell ref="AF463:AG463"/>
    <mergeCell ref="AI463:AJ463"/>
    <mergeCell ref="Y460:AB460"/>
    <mergeCell ref="AC460:AD460"/>
    <mergeCell ref="AF460:AG460"/>
    <mergeCell ref="AI460:AJ460"/>
    <mergeCell ref="AL460:BG460"/>
    <mergeCell ref="Y461:AB461"/>
    <mergeCell ref="AC461:AD461"/>
    <mergeCell ref="AF461:AG461"/>
    <mergeCell ref="AI461:AJ461"/>
    <mergeCell ref="AL461:BG461"/>
    <mergeCell ref="BI443:BR444"/>
    <mergeCell ref="Y445:BH445"/>
    <mergeCell ref="Y448:BH449"/>
    <mergeCell ref="Z455:AB455"/>
    <mergeCell ref="AC455:AD455"/>
    <mergeCell ref="AC458:AD458"/>
    <mergeCell ref="AF458:AG458"/>
    <mergeCell ref="AI458:AJ458"/>
    <mergeCell ref="AL458:BG458"/>
    <mergeCell ref="Y456:AB456"/>
    <mergeCell ref="Z419:BH420"/>
    <mergeCell ref="Z421:BH425"/>
    <mergeCell ref="Y427:BH431"/>
    <mergeCell ref="Y433:BH437"/>
    <mergeCell ref="D443:O444"/>
    <mergeCell ref="U443:W443"/>
    <mergeCell ref="Y439:BH440"/>
    <mergeCell ref="AB399:BH400"/>
    <mergeCell ref="AA404:BH406"/>
    <mergeCell ref="Y407:BH408"/>
    <mergeCell ref="Y410:BH411"/>
    <mergeCell ref="Y413:BH414"/>
    <mergeCell ref="Z415:BH418"/>
    <mergeCell ref="AA382:BH385"/>
    <mergeCell ref="AA387:BH389"/>
    <mergeCell ref="AA391:BH392"/>
    <mergeCell ref="AA393:BH394"/>
    <mergeCell ref="AB395:BH396"/>
    <mergeCell ref="AB397:BH398"/>
    <mergeCell ref="BI364:BR365"/>
    <mergeCell ref="D371:O375"/>
    <mergeCell ref="U371:W371"/>
    <mergeCell ref="Y371:BH373"/>
    <mergeCell ref="Y374:BH375"/>
    <mergeCell ref="C377:O378"/>
    <mergeCell ref="U377:W377"/>
    <mergeCell ref="Y377:BH378"/>
    <mergeCell ref="Z354:BH355"/>
    <mergeCell ref="AE358:AF358"/>
    <mergeCell ref="AJ358:AM358"/>
    <mergeCell ref="AV361:AZ361"/>
    <mergeCell ref="D364:O368"/>
    <mergeCell ref="U364:W364"/>
    <mergeCell ref="Y364:BH365"/>
    <mergeCell ref="AC324:BH325"/>
    <mergeCell ref="AC326:BH327"/>
    <mergeCell ref="D330:O335"/>
    <mergeCell ref="U330:W330"/>
    <mergeCell ref="Y330:BH332"/>
    <mergeCell ref="D336:O339"/>
    <mergeCell ref="Y282:BH283"/>
    <mergeCell ref="Y284:BH284"/>
    <mergeCell ref="Y290:BH291"/>
    <mergeCell ref="AE295:AG295"/>
    <mergeCell ref="AJ295:AO295"/>
    <mergeCell ref="AA285:AM285"/>
    <mergeCell ref="AN285:AR285"/>
    <mergeCell ref="AN286:AR286"/>
    <mergeCell ref="AN287:AR287"/>
    <mergeCell ref="AN288:AR288"/>
    <mergeCell ref="BI263:BR263"/>
    <mergeCell ref="D269:O274"/>
    <mergeCell ref="Y269:BH270"/>
    <mergeCell ref="AA272:AM272"/>
    <mergeCell ref="AN272:BD272"/>
    <mergeCell ref="BI1099:BR1099"/>
    <mergeCell ref="AC456:AK456"/>
    <mergeCell ref="AL456:BG456"/>
    <mergeCell ref="AV569:AW569"/>
    <mergeCell ref="Y457:AB457"/>
    <mergeCell ref="Z246:BH248"/>
    <mergeCell ref="D251:O254"/>
    <mergeCell ref="U251:W251"/>
    <mergeCell ref="Y255:BH256"/>
    <mergeCell ref="Z257:BH258"/>
    <mergeCell ref="D263:O268"/>
    <mergeCell ref="U263:W263"/>
    <mergeCell ref="Y263:BH264"/>
    <mergeCell ref="Z242:AF242"/>
    <mergeCell ref="AG242:AM242"/>
    <mergeCell ref="AN242:AV242"/>
    <mergeCell ref="AW242:BF242"/>
    <mergeCell ref="Z243:AF243"/>
    <mergeCell ref="AG243:AM243"/>
    <mergeCell ref="AN243:AV243"/>
    <mergeCell ref="AW243:BF243"/>
    <mergeCell ref="D236:O239"/>
    <mergeCell ref="U236:W236"/>
    <mergeCell ref="BI236:BR237"/>
    <mergeCell ref="Z241:AF241"/>
    <mergeCell ref="AG241:AM241"/>
    <mergeCell ref="AN241:AV241"/>
    <mergeCell ref="AW241:BF241"/>
    <mergeCell ref="D220:O234"/>
    <mergeCell ref="U220:W220"/>
    <mergeCell ref="Y220:BH221"/>
    <mergeCell ref="BI220:BR220"/>
    <mergeCell ref="Z228:BE228"/>
    <mergeCell ref="AW229:BE229"/>
    <mergeCell ref="AK230:AT232"/>
    <mergeCell ref="Y223:BH224"/>
    <mergeCell ref="BI223:BR224"/>
    <mergeCell ref="AW200:BC200"/>
    <mergeCell ref="AW201:BD202"/>
    <mergeCell ref="Y210:BH211"/>
    <mergeCell ref="D217:O218"/>
    <mergeCell ref="U217:W217"/>
    <mergeCell ref="Y217:BH218"/>
    <mergeCell ref="D213:O215"/>
    <mergeCell ref="U213:W213"/>
    <mergeCell ref="Y213:BH214"/>
    <mergeCell ref="D181:O183"/>
    <mergeCell ref="U181:W181"/>
    <mergeCell ref="Y181:BH182"/>
    <mergeCell ref="Y184:BH185"/>
    <mergeCell ref="AS192:BF193"/>
    <mergeCell ref="AN196:AO196"/>
    <mergeCell ref="AS196:AT196"/>
    <mergeCell ref="AW196:BA196"/>
    <mergeCell ref="BI161:BR167"/>
    <mergeCell ref="Y163:BH166"/>
    <mergeCell ref="Y168:BH170"/>
    <mergeCell ref="D172:O177"/>
    <mergeCell ref="U172:W172"/>
    <mergeCell ref="Y172:BH173"/>
    <mergeCell ref="Z174:BH175"/>
    <mergeCell ref="Z176:BH177"/>
    <mergeCell ref="D153:O157"/>
    <mergeCell ref="U153:W153"/>
    <mergeCell ref="Y153:BH154"/>
    <mergeCell ref="BI153:BR154"/>
    <mergeCell ref="Y155:BH157"/>
    <mergeCell ref="BI155:BR160"/>
    <mergeCell ref="AB145:BH146"/>
    <mergeCell ref="AA147:BH148"/>
    <mergeCell ref="D119:O126"/>
    <mergeCell ref="U119:W119"/>
    <mergeCell ref="Y119:BH120"/>
    <mergeCell ref="Z125:BF125"/>
    <mergeCell ref="U133:W133"/>
    <mergeCell ref="Y133:BH135"/>
    <mergeCell ref="BI111:BR112"/>
    <mergeCell ref="D115:O117"/>
    <mergeCell ref="U115:W115"/>
    <mergeCell ref="Y115:BH116"/>
    <mergeCell ref="BI115:BR116"/>
    <mergeCell ref="AA143:BH144"/>
    <mergeCell ref="Y73:BH74"/>
    <mergeCell ref="C77:O80"/>
    <mergeCell ref="U77:W77"/>
    <mergeCell ref="Y77:BH79"/>
    <mergeCell ref="D111:O113"/>
    <mergeCell ref="U111:W111"/>
    <mergeCell ref="Y111:BH112"/>
    <mergeCell ref="Y100:BH102"/>
    <mergeCell ref="C12:O14"/>
    <mergeCell ref="U12:W12"/>
    <mergeCell ref="C20:O21"/>
    <mergeCell ref="U20:W20"/>
    <mergeCell ref="Y23:BH24"/>
    <mergeCell ref="Y17:BH18"/>
    <mergeCell ref="AC457:AD457"/>
    <mergeCell ref="AF457:AG457"/>
    <mergeCell ref="AI457:AJ457"/>
    <mergeCell ref="AL457:BG457"/>
    <mergeCell ref="Y458:AB458"/>
    <mergeCell ref="Y459:AB459"/>
    <mergeCell ref="AC459:AD459"/>
    <mergeCell ref="AF459:AG459"/>
    <mergeCell ref="AI459:AJ459"/>
    <mergeCell ref="AL459:BG459"/>
    <mergeCell ref="A1:O2"/>
    <mergeCell ref="P1:W2"/>
    <mergeCell ref="X1:BH2"/>
    <mergeCell ref="Y501:BH502"/>
    <mergeCell ref="AS569:AU569"/>
    <mergeCell ref="AB275:AM278"/>
    <mergeCell ref="U210:W210"/>
    <mergeCell ref="Y347:BH348"/>
    <mergeCell ref="AA352:BH353"/>
    <mergeCell ref="Z84:BH86"/>
    <mergeCell ref="BI1:BR2"/>
    <mergeCell ref="U5:W5"/>
    <mergeCell ref="C5:O6"/>
    <mergeCell ref="U7:W7"/>
    <mergeCell ref="Y7:BH10"/>
    <mergeCell ref="D306:O312"/>
    <mergeCell ref="U306:W306"/>
    <mergeCell ref="D210:O212"/>
    <mergeCell ref="C27:O29"/>
    <mergeCell ref="Z96:BH98"/>
    <mergeCell ref="BS1:BX2"/>
    <mergeCell ref="AA933:BH935"/>
    <mergeCell ref="Y251:BH252"/>
    <mergeCell ref="BI100:BR101"/>
    <mergeCell ref="AV298:AZ298"/>
    <mergeCell ref="Y303:BH304"/>
    <mergeCell ref="AS206:BF207"/>
    <mergeCell ref="Y20:BH21"/>
    <mergeCell ref="Z81:BH83"/>
    <mergeCell ref="Y236:BH237"/>
    <mergeCell ref="AC321:BH322"/>
    <mergeCell ref="Y39:BH40"/>
    <mergeCell ref="Y41:BH43"/>
    <mergeCell ref="Z44:BH47"/>
    <mergeCell ref="U100:W100"/>
    <mergeCell ref="Z57:BH58"/>
    <mergeCell ref="U61:W61"/>
    <mergeCell ref="Y61:BH61"/>
    <mergeCell ref="Y63:BH63"/>
    <mergeCell ref="U73:W73"/>
    <mergeCell ref="U27:W27"/>
    <mergeCell ref="Y27:BH28"/>
    <mergeCell ref="AC309:BH309"/>
    <mergeCell ref="Y30:BH31"/>
    <mergeCell ref="C61:O64"/>
    <mergeCell ref="Y67:BH67"/>
    <mergeCell ref="Y69:BH71"/>
    <mergeCell ref="U50:W50"/>
    <mergeCell ref="C73:O75"/>
    <mergeCell ref="C50:O52"/>
    <mergeCell ref="C929:O931"/>
    <mergeCell ref="U929:W929"/>
    <mergeCell ref="AA931:BH932"/>
    <mergeCell ref="C613:O616"/>
    <mergeCell ref="C91:O94"/>
    <mergeCell ref="U91:W91"/>
    <mergeCell ref="Y91:BH94"/>
    <mergeCell ref="Y150:BH151"/>
    <mergeCell ref="C100:O107"/>
    <mergeCell ref="AC319:BH320"/>
    <mergeCell ref="BI439:BR440"/>
    <mergeCell ref="Y446:BH447"/>
    <mergeCell ref="Y32:BH35"/>
    <mergeCell ref="Y36:BH38"/>
    <mergeCell ref="D275:O281"/>
    <mergeCell ref="Z259:BH261"/>
    <mergeCell ref="Y88:BH88"/>
    <mergeCell ref="Y161:BH161"/>
    <mergeCell ref="AW199:BA199"/>
    <mergeCell ref="Y50:BH53"/>
  </mergeCells>
  <dataValidations count="2">
    <dataValidation type="list" allowBlank="1" showInputMessage="1" showErrorMessage="1" sqref="AJ358">
      <formula1>"以上で、,を超え、"</formula1>
    </dataValidation>
    <dataValidation type="list" allowBlank="1" showInputMessage="1" showErrorMessage="1" sqref="AM359 AM296">
      <formula1>"以上の,を超える"</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scale="95" r:id="rId2"/>
  <headerFooter alignWithMargins="0">
    <oddFooter>&amp;C&amp;"ＭＳ ゴシック,標準"&amp;8幼保連携型・保育所型認定こども園 &amp;P</oddFooter>
  </headerFooter>
  <rowBreaks count="28" manualBreakCount="28">
    <brk id="48" max="75" man="1"/>
    <brk id="89" max="255" man="1"/>
    <brk id="130" max="255" man="1"/>
    <brk id="170" max="75" man="1"/>
    <brk id="215" max="75" man="1"/>
    <brk id="261" max="75" man="1"/>
    <brk id="304" max="75" man="1"/>
    <brk id="345" max="75" man="1"/>
    <brk id="389" max="75" man="1"/>
    <brk id="431" max="75" man="1"/>
    <brk id="474" max="75" man="1"/>
    <brk id="516" max="75" man="1"/>
    <brk id="598" max="75" man="1"/>
    <brk id="634" max="75" man="1"/>
    <brk id="675" max="75" man="1"/>
    <brk id="718" max="75" man="1"/>
    <brk id="759" max="75" man="1"/>
    <brk id="801" max="75" man="1"/>
    <brk id="844" max="75" man="1"/>
    <brk id="887" max="75" man="1"/>
    <brk id="927" max="75" man="1"/>
    <brk id="964" max="75" man="1"/>
    <brk id="1005" max="75" man="1"/>
    <brk id="1041" max="75" man="1"/>
    <brk id="1130" max="75" man="1"/>
    <brk id="1170" max="75" man="1"/>
    <brk id="1212" max="75" man="1"/>
    <brk id="1255" max="75" man="1"/>
  </rowBreaks>
  <legacyDrawing r:id="rId1"/>
</worksheet>
</file>

<file path=xl/worksheets/sheet3.xml><?xml version="1.0" encoding="utf-8"?>
<worksheet xmlns="http://schemas.openxmlformats.org/spreadsheetml/2006/main" xmlns:r="http://schemas.openxmlformats.org/officeDocument/2006/relationships">
  <dimension ref="A1:BX90"/>
  <sheetViews>
    <sheetView view="pageLayout" zoomScaleSheetLayoutView="100" workbookViewId="0" topLeftCell="A1">
      <selection activeCell="D34" sqref="D34:E35"/>
    </sheetView>
  </sheetViews>
  <sheetFormatPr defaultColWidth="8.796875" defaultRowHeight="14.25"/>
  <cols>
    <col min="1" max="25" width="1.59765625" style="7" customWidth="1"/>
    <col min="26" max="26" width="1.59765625" style="10" customWidth="1"/>
    <col min="27" max="76" width="1.59765625" style="7" customWidth="1"/>
    <col min="77" max="16384" width="9" style="7" customWidth="1"/>
  </cols>
  <sheetData>
    <row r="1" spans="1:76" ht="17.25">
      <c r="A1" s="38" t="s">
        <v>696</v>
      </c>
      <c r="B1" s="38"/>
      <c r="C1" s="38"/>
      <c r="D1" s="38"/>
      <c r="E1" s="38"/>
      <c r="F1" s="38"/>
      <c r="G1" s="17"/>
      <c r="H1" s="17"/>
      <c r="I1" s="17"/>
      <c r="J1" s="17"/>
      <c r="K1" s="17"/>
      <c r="L1" s="17"/>
      <c r="M1" s="17"/>
      <c r="N1" s="17"/>
      <c r="O1" s="17"/>
      <c r="P1" s="17"/>
      <c r="Q1" s="17"/>
      <c r="R1" s="17"/>
      <c r="S1" s="17"/>
      <c r="T1" s="17"/>
      <c r="U1" s="17"/>
      <c r="V1" s="17"/>
      <c r="W1" s="17"/>
      <c r="X1" s="17"/>
      <c r="Y1" s="17"/>
      <c r="Z1" s="18"/>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ht="10.5" customHeight="1">
      <c r="A2" s="17"/>
      <c r="B2" s="17"/>
      <c r="C2" s="17"/>
      <c r="D2" s="17"/>
      <c r="E2" s="17"/>
      <c r="F2" s="17"/>
      <c r="G2" s="17"/>
      <c r="H2" s="17"/>
      <c r="I2" s="17"/>
      <c r="J2" s="17"/>
      <c r="K2" s="17"/>
      <c r="L2" s="17"/>
      <c r="M2" s="17"/>
      <c r="N2" s="17"/>
      <c r="O2" s="17"/>
      <c r="P2" s="17"/>
      <c r="Q2" s="17"/>
      <c r="R2" s="17"/>
      <c r="S2" s="17"/>
      <c r="T2" s="17"/>
      <c r="U2" s="17"/>
      <c r="V2" s="17"/>
      <c r="W2" s="17"/>
      <c r="X2" s="17"/>
      <c r="Y2" s="17"/>
      <c r="Z2" s="18"/>
      <c r="AA2" s="17"/>
      <c r="AB2" s="17"/>
      <c r="AC2" s="17"/>
      <c r="AD2" s="17"/>
      <c r="AE2" s="17"/>
      <c r="AF2" s="17"/>
      <c r="AG2" s="17"/>
      <c r="AH2" s="17"/>
      <c r="AI2" s="17"/>
      <c r="AJ2" s="17"/>
      <c r="AK2" s="17"/>
      <c r="AL2" s="17"/>
      <c r="AM2" s="17"/>
      <c r="AN2" s="17"/>
      <c r="AO2" s="17"/>
      <c r="AP2" s="17"/>
      <c r="AQ2" s="17"/>
      <c r="AR2" s="17"/>
      <c r="AS2" s="17"/>
      <c r="AT2" s="17"/>
      <c r="AU2" s="17"/>
      <c r="AV2" s="17"/>
      <c r="AW2" s="17"/>
      <c r="AX2" s="36"/>
      <c r="AY2" s="17"/>
      <c r="AZ2" s="17"/>
      <c r="BA2" s="17"/>
      <c r="BB2" s="17"/>
      <c r="BC2" s="17"/>
      <c r="BD2" s="17"/>
      <c r="BE2" s="17"/>
      <c r="BF2" s="17"/>
      <c r="BG2" s="17"/>
      <c r="BH2" s="36"/>
      <c r="BI2" s="17"/>
      <c r="BJ2" s="17"/>
      <c r="BK2" s="17"/>
      <c r="BL2" s="17"/>
      <c r="BM2" s="17"/>
      <c r="BN2" s="17"/>
      <c r="BO2" s="17"/>
      <c r="BP2" s="17"/>
      <c r="BQ2" s="17"/>
      <c r="BR2" s="17"/>
      <c r="BS2" s="17"/>
      <c r="BT2" s="17"/>
      <c r="BU2" s="17"/>
      <c r="BV2" s="17"/>
      <c r="BW2" s="36"/>
      <c r="BX2" s="36"/>
    </row>
    <row r="3" spans="1:76" ht="13.5">
      <c r="A3" s="16"/>
      <c r="B3" s="16" t="s">
        <v>477</v>
      </c>
      <c r="C3" s="39"/>
      <c r="D3" s="39"/>
      <c r="E3" s="39"/>
      <c r="F3" s="39"/>
      <c r="G3" s="39"/>
      <c r="H3" s="39"/>
      <c r="I3" s="39"/>
      <c r="J3" s="39"/>
      <c r="K3" s="39"/>
      <c r="L3" s="39"/>
      <c r="M3" s="39"/>
      <c r="N3" s="39"/>
      <c r="O3" s="39"/>
      <c r="P3" s="39"/>
      <c r="Q3" s="39"/>
      <c r="R3" s="39"/>
      <c r="S3" s="39"/>
      <c r="T3" s="17"/>
      <c r="U3" s="17"/>
      <c r="V3" s="17"/>
      <c r="W3" s="17"/>
      <c r="X3" s="17"/>
      <c r="Y3" s="17"/>
      <c r="Z3" s="18"/>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36"/>
      <c r="BX3" s="36"/>
    </row>
    <row r="4" spans="1:76" ht="11.25" customHeight="1">
      <c r="A4" s="17"/>
      <c r="B4" s="17"/>
      <c r="C4" s="17"/>
      <c r="D4" s="737" t="s">
        <v>478</v>
      </c>
      <c r="E4" s="713"/>
      <c r="F4" s="713"/>
      <c r="G4" s="713"/>
      <c r="H4" s="713"/>
      <c r="I4" s="713"/>
      <c r="J4" s="713"/>
      <c r="K4" s="713"/>
      <c r="L4" s="713"/>
      <c r="M4" s="713"/>
      <c r="N4" s="713"/>
      <c r="O4" s="713"/>
      <c r="P4" s="732"/>
      <c r="Q4" s="737" t="s">
        <v>479</v>
      </c>
      <c r="R4" s="713"/>
      <c r="S4" s="713"/>
      <c r="T4" s="713"/>
      <c r="U4" s="713"/>
      <c r="V4" s="713"/>
      <c r="W4" s="713"/>
      <c r="X4" s="732"/>
      <c r="Y4" s="737" t="s">
        <v>480</v>
      </c>
      <c r="Z4" s="713"/>
      <c r="AA4" s="713"/>
      <c r="AB4" s="713"/>
      <c r="AC4" s="713"/>
      <c r="AD4" s="713"/>
      <c r="AE4" s="713"/>
      <c r="AF4" s="732"/>
      <c r="AG4" s="737" t="s">
        <v>481</v>
      </c>
      <c r="AH4" s="713"/>
      <c r="AI4" s="713"/>
      <c r="AJ4" s="713"/>
      <c r="AK4" s="713"/>
      <c r="AL4" s="713"/>
      <c r="AM4" s="713"/>
      <c r="AN4" s="713"/>
      <c r="AO4" s="713"/>
      <c r="AP4" s="713"/>
      <c r="AQ4" s="713"/>
      <c r="AR4" s="713"/>
      <c r="AS4" s="713"/>
      <c r="AT4" s="713"/>
      <c r="AU4" s="713"/>
      <c r="AV4" s="713"/>
      <c r="AW4" s="713"/>
      <c r="AX4" s="713"/>
      <c r="AY4" s="713"/>
      <c r="AZ4" s="713"/>
      <c r="BA4" s="713"/>
      <c r="BB4" s="713"/>
      <c r="BC4" s="713"/>
      <c r="BD4" s="732"/>
      <c r="BE4" s="737" t="s">
        <v>482</v>
      </c>
      <c r="BF4" s="713"/>
      <c r="BG4" s="713"/>
      <c r="BH4" s="713"/>
      <c r="BI4" s="713"/>
      <c r="BJ4" s="713"/>
      <c r="BK4" s="713"/>
      <c r="BL4" s="713"/>
      <c r="BM4" s="713"/>
      <c r="BN4" s="713"/>
      <c r="BO4" s="713"/>
      <c r="BP4" s="713"/>
      <c r="BQ4" s="713"/>
      <c r="BR4" s="713"/>
      <c r="BS4" s="713"/>
      <c r="BT4" s="732"/>
      <c r="BU4" s="17"/>
      <c r="BV4" s="17"/>
      <c r="BW4" s="17"/>
      <c r="BX4" s="17"/>
    </row>
    <row r="5" spans="1:76" ht="11.25" customHeight="1">
      <c r="A5" s="17"/>
      <c r="B5" s="17"/>
      <c r="C5" s="17"/>
      <c r="D5" s="733"/>
      <c r="E5" s="714"/>
      <c r="F5" s="714"/>
      <c r="G5" s="714"/>
      <c r="H5" s="714"/>
      <c r="I5" s="714"/>
      <c r="J5" s="714"/>
      <c r="K5" s="714"/>
      <c r="L5" s="714"/>
      <c r="M5" s="714"/>
      <c r="N5" s="714"/>
      <c r="O5" s="714"/>
      <c r="P5" s="734"/>
      <c r="Q5" s="733"/>
      <c r="R5" s="714"/>
      <c r="S5" s="714"/>
      <c r="T5" s="714"/>
      <c r="U5" s="714"/>
      <c r="V5" s="714"/>
      <c r="W5" s="714"/>
      <c r="X5" s="734"/>
      <c r="Y5" s="733"/>
      <c r="Z5" s="714"/>
      <c r="AA5" s="714"/>
      <c r="AB5" s="714"/>
      <c r="AC5" s="714"/>
      <c r="AD5" s="714"/>
      <c r="AE5" s="714"/>
      <c r="AF5" s="734"/>
      <c r="AG5" s="733"/>
      <c r="AH5" s="714"/>
      <c r="AI5" s="714"/>
      <c r="AJ5" s="714"/>
      <c r="AK5" s="714"/>
      <c r="AL5" s="714"/>
      <c r="AM5" s="714"/>
      <c r="AN5" s="714"/>
      <c r="AO5" s="714"/>
      <c r="AP5" s="714"/>
      <c r="AQ5" s="714"/>
      <c r="AR5" s="714"/>
      <c r="AS5" s="714"/>
      <c r="AT5" s="714"/>
      <c r="AU5" s="714"/>
      <c r="AV5" s="714"/>
      <c r="AW5" s="714"/>
      <c r="AX5" s="714"/>
      <c r="AY5" s="714"/>
      <c r="AZ5" s="714"/>
      <c r="BA5" s="714"/>
      <c r="BB5" s="714"/>
      <c r="BC5" s="714"/>
      <c r="BD5" s="734"/>
      <c r="BE5" s="733"/>
      <c r="BF5" s="714"/>
      <c r="BG5" s="714"/>
      <c r="BH5" s="714"/>
      <c r="BI5" s="714"/>
      <c r="BJ5" s="714"/>
      <c r="BK5" s="714"/>
      <c r="BL5" s="714"/>
      <c r="BM5" s="714"/>
      <c r="BN5" s="714"/>
      <c r="BO5" s="714"/>
      <c r="BP5" s="714"/>
      <c r="BQ5" s="714"/>
      <c r="BR5" s="714"/>
      <c r="BS5" s="714"/>
      <c r="BT5" s="734"/>
      <c r="BU5" s="17"/>
      <c r="BV5" s="17"/>
      <c r="BW5" s="17"/>
      <c r="BX5" s="17"/>
    </row>
    <row r="6" spans="1:76" ht="11.25" customHeight="1">
      <c r="A6" s="17"/>
      <c r="B6" s="17"/>
      <c r="C6" s="17"/>
      <c r="D6" s="735"/>
      <c r="E6" s="715"/>
      <c r="F6" s="715"/>
      <c r="G6" s="715"/>
      <c r="H6" s="715"/>
      <c r="I6" s="715"/>
      <c r="J6" s="715"/>
      <c r="K6" s="715"/>
      <c r="L6" s="715"/>
      <c r="M6" s="715"/>
      <c r="N6" s="715"/>
      <c r="O6" s="715"/>
      <c r="P6" s="736"/>
      <c r="Q6" s="735"/>
      <c r="R6" s="715"/>
      <c r="S6" s="715"/>
      <c r="T6" s="715"/>
      <c r="U6" s="715"/>
      <c r="V6" s="715"/>
      <c r="W6" s="715"/>
      <c r="X6" s="736"/>
      <c r="Y6" s="735"/>
      <c r="Z6" s="715"/>
      <c r="AA6" s="715"/>
      <c r="AB6" s="715"/>
      <c r="AC6" s="715"/>
      <c r="AD6" s="715"/>
      <c r="AE6" s="715"/>
      <c r="AF6" s="736"/>
      <c r="AG6" s="735"/>
      <c r="AH6" s="715"/>
      <c r="AI6" s="715"/>
      <c r="AJ6" s="715"/>
      <c r="AK6" s="715"/>
      <c r="AL6" s="715"/>
      <c r="AM6" s="715"/>
      <c r="AN6" s="715"/>
      <c r="AO6" s="715"/>
      <c r="AP6" s="715"/>
      <c r="AQ6" s="715"/>
      <c r="AR6" s="715"/>
      <c r="AS6" s="715"/>
      <c r="AT6" s="715"/>
      <c r="AU6" s="715"/>
      <c r="AV6" s="715"/>
      <c r="AW6" s="715"/>
      <c r="AX6" s="715"/>
      <c r="AY6" s="715"/>
      <c r="AZ6" s="715"/>
      <c r="BA6" s="715"/>
      <c r="BB6" s="715"/>
      <c r="BC6" s="715"/>
      <c r="BD6" s="736"/>
      <c r="BE6" s="735"/>
      <c r="BF6" s="715"/>
      <c r="BG6" s="715"/>
      <c r="BH6" s="715"/>
      <c r="BI6" s="715"/>
      <c r="BJ6" s="715"/>
      <c r="BK6" s="715"/>
      <c r="BL6" s="715"/>
      <c r="BM6" s="715"/>
      <c r="BN6" s="715"/>
      <c r="BO6" s="715"/>
      <c r="BP6" s="715"/>
      <c r="BQ6" s="715"/>
      <c r="BR6" s="715"/>
      <c r="BS6" s="715"/>
      <c r="BT6" s="736"/>
      <c r="BU6" s="17"/>
      <c r="BV6" s="17"/>
      <c r="BW6" s="17"/>
      <c r="BX6" s="17"/>
    </row>
    <row r="7" spans="1:76" ht="11.25" customHeight="1">
      <c r="A7" s="17"/>
      <c r="B7" s="17"/>
      <c r="C7" s="17"/>
      <c r="D7" s="731" t="s">
        <v>543</v>
      </c>
      <c r="E7" s="713"/>
      <c r="F7" s="713"/>
      <c r="G7" s="713"/>
      <c r="H7" s="713"/>
      <c r="I7" s="713"/>
      <c r="J7" s="713"/>
      <c r="K7" s="713"/>
      <c r="L7" s="713"/>
      <c r="M7" s="713"/>
      <c r="N7" s="713"/>
      <c r="O7" s="713"/>
      <c r="P7" s="732"/>
      <c r="Q7" s="737"/>
      <c r="R7" s="713"/>
      <c r="S7" s="713"/>
      <c r="T7" s="713"/>
      <c r="U7" s="713"/>
      <c r="V7" s="713"/>
      <c r="W7" s="713"/>
      <c r="X7" s="732"/>
      <c r="Y7" s="737"/>
      <c r="Z7" s="713"/>
      <c r="AA7" s="713"/>
      <c r="AB7" s="713"/>
      <c r="AC7" s="713"/>
      <c r="AD7" s="713"/>
      <c r="AE7" s="713"/>
      <c r="AF7" s="732"/>
      <c r="AG7" s="40"/>
      <c r="AH7" s="41"/>
      <c r="AI7" s="41"/>
      <c r="AJ7" s="716" t="s">
        <v>146</v>
      </c>
      <c r="AK7" s="41"/>
      <c r="AL7" s="713" t="s">
        <v>484</v>
      </c>
      <c r="AM7" s="728"/>
      <c r="AN7" s="728"/>
      <c r="AO7" s="713" t="s">
        <v>485</v>
      </c>
      <c r="AP7" s="728"/>
      <c r="AQ7" s="728"/>
      <c r="AR7" s="713" t="s">
        <v>486</v>
      </c>
      <c r="AS7" s="728"/>
      <c r="AT7" s="728"/>
      <c r="AU7" s="713" t="s">
        <v>487</v>
      </c>
      <c r="AV7" s="713" t="s">
        <v>488</v>
      </c>
      <c r="AW7" s="41"/>
      <c r="AX7" s="713" t="s">
        <v>489</v>
      </c>
      <c r="AY7" s="41"/>
      <c r="AZ7" s="41"/>
      <c r="BA7" s="41"/>
      <c r="BB7" s="716" t="s">
        <v>145</v>
      </c>
      <c r="BC7" s="41"/>
      <c r="BD7" s="42"/>
      <c r="BE7" s="719"/>
      <c r="BF7" s="720"/>
      <c r="BG7" s="720"/>
      <c r="BH7" s="720"/>
      <c r="BI7" s="720"/>
      <c r="BJ7" s="720"/>
      <c r="BK7" s="720"/>
      <c r="BL7" s="720"/>
      <c r="BM7" s="720"/>
      <c r="BN7" s="720"/>
      <c r="BO7" s="720"/>
      <c r="BP7" s="720"/>
      <c r="BQ7" s="720"/>
      <c r="BR7" s="720"/>
      <c r="BS7" s="720"/>
      <c r="BT7" s="721"/>
      <c r="BU7" s="17"/>
      <c r="BV7" s="17"/>
      <c r="BW7" s="17"/>
      <c r="BX7" s="17"/>
    </row>
    <row r="8" spans="1:76" ht="11.25" customHeight="1">
      <c r="A8" s="17"/>
      <c r="B8" s="17"/>
      <c r="C8" s="17"/>
      <c r="D8" s="733"/>
      <c r="E8" s="714"/>
      <c r="F8" s="714"/>
      <c r="G8" s="714"/>
      <c r="H8" s="714"/>
      <c r="I8" s="714"/>
      <c r="J8" s="714"/>
      <c r="K8" s="714"/>
      <c r="L8" s="714"/>
      <c r="M8" s="714"/>
      <c r="N8" s="714"/>
      <c r="O8" s="714"/>
      <c r="P8" s="734"/>
      <c r="Q8" s="733"/>
      <c r="R8" s="714"/>
      <c r="S8" s="714"/>
      <c r="T8" s="714"/>
      <c r="U8" s="714"/>
      <c r="V8" s="714"/>
      <c r="W8" s="714"/>
      <c r="X8" s="734"/>
      <c r="Y8" s="733"/>
      <c r="Z8" s="714"/>
      <c r="AA8" s="714"/>
      <c r="AB8" s="714"/>
      <c r="AC8" s="714"/>
      <c r="AD8" s="714"/>
      <c r="AE8" s="714"/>
      <c r="AF8" s="734"/>
      <c r="AG8" s="43"/>
      <c r="AH8" s="35"/>
      <c r="AI8" s="35"/>
      <c r="AJ8" s="738"/>
      <c r="AK8" s="35"/>
      <c r="AL8" s="740"/>
      <c r="AM8" s="729"/>
      <c r="AN8" s="729"/>
      <c r="AO8" s="714"/>
      <c r="AP8" s="729"/>
      <c r="AQ8" s="729"/>
      <c r="AR8" s="714"/>
      <c r="AS8" s="729"/>
      <c r="AT8" s="729"/>
      <c r="AU8" s="714"/>
      <c r="AV8" s="714"/>
      <c r="AW8" s="35"/>
      <c r="AX8" s="714"/>
      <c r="AY8" s="35"/>
      <c r="AZ8" s="35"/>
      <c r="BA8" s="35"/>
      <c r="BB8" s="717"/>
      <c r="BC8" s="35"/>
      <c r="BD8" s="44"/>
      <c r="BE8" s="722"/>
      <c r="BF8" s="723"/>
      <c r="BG8" s="723"/>
      <c r="BH8" s="723"/>
      <c r="BI8" s="723"/>
      <c r="BJ8" s="723"/>
      <c r="BK8" s="723"/>
      <c r="BL8" s="723"/>
      <c r="BM8" s="723"/>
      <c r="BN8" s="723"/>
      <c r="BO8" s="723"/>
      <c r="BP8" s="723"/>
      <c r="BQ8" s="723"/>
      <c r="BR8" s="723"/>
      <c r="BS8" s="723"/>
      <c r="BT8" s="724"/>
      <c r="BU8" s="17"/>
      <c r="BV8" s="17"/>
      <c r="BW8" s="17"/>
      <c r="BX8" s="17"/>
    </row>
    <row r="9" spans="1:76" ht="11.25" customHeight="1">
      <c r="A9" s="17"/>
      <c r="B9" s="17"/>
      <c r="C9" s="17"/>
      <c r="D9" s="735"/>
      <c r="E9" s="715"/>
      <c r="F9" s="715"/>
      <c r="G9" s="715"/>
      <c r="H9" s="715"/>
      <c r="I9" s="715"/>
      <c r="J9" s="715"/>
      <c r="K9" s="715"/>
      <c r="L9" s="715"/>
      <c r="M9" s="715"/>
      <c r="N9" s="715"/>
      <c r="O9" s="715"/>
      <c r="P9" s="736"/>
      <c r="Q9" s="735"/>
      <c r="R9" s="715"/>
      <c r="S9" s="715"/>
      <c r="T9" s="715"/>
      <c r="U9" s="715"/>
      <c r="V9" s="715"/>
      <c r="W9" s="715"/>
      <c r="X9" s="736"/>
      <c r="Y9" s="735"/>
      <c r="Z9" s="715"/>
      <c r="AA9" s="715"/>
      <c r="AB9" s="715"/>
      <c r="AC9" s="715"/>
      <c r="AD9" s="715"/>
      <c r="AE9" s="715"/>
      <c r="AF9" s="736"/>
      <c r="AG9" s="45"/>
      <c r="AH9" s="46"/>
      <c r="AI9" s="46"/>
      <c r="AJ9" s="739"/>
      <c r="AK9" s="46"/>
      <c r="AL9" s="373"/>
      <c r="AM9" s="730"/>
      <c r="AN9" s="730"/>
      <c r="AO9" s="715"/>
      <c r="AP9" s="730"/>
      <c r="AQ9" s="730"/>
      <c r="AR9" s="715"/>
      <c r="AS9" s="730"/>
      <c r="AT9" s="730"/>
      <c r="AU9" s="715"/>
      <c r="AV9" s="715"/>
      <c r="AW9" s="46"/>
      <c r="AX9" s="715"/>
      <c r="AY9" s="46"/>
      <c r="AZ9" s="46"/>
      <c r="BA9" s="46"/>
      <c r="BB9" s="718"/>
      <c r="BC9" s="46"/>
      <c r="BD9" s="47"/>
      <c r="BE9" s="725"/>
      <c r="BF9" s="726"/>
      <c r="BG9" s="726"/>
      <c r="BH9" s="726"/>
      <c r="BI9" s="726"/>
      <c r="BJ9" s="726"/>
      <c r="BK9" s="726"/>
      <c r="BL9" s="726"/>
      <c r="BM9" s="726"/>
      <c r="BN9" s="726"/>
      <c r="BO9" s="726"/>
      <c r="BP9" s="726"/>
      <c r="BQ9" s="726"/>
      <c r="BR9" s="726"/>
      <c r="BS9" s="726"/>
      <c r="BT9" s="727"/>
      <c r="BU9" s="17"/>
      <c r="BV9" s="17"/>
      <c r="BW9" s="17"/>
      <c r="BX9" s="17"/>
    </row>
    <row r="10" spans="1:76" ht="11.25" customHeight="1">
      <c r="A10" s="17"/>
      <c r="B10" s="17"/>
      <c r="C10" s="17"/>
      <c r="D10" s="731" t="s">
        <v>483</v>
      </c>
      <c r="E10" s="713"/>
      <c r="F10" s="713"/>
      <c r="G10" s="713"/>
      <c r="H10" s="713"/>
      <c r="I10" s="713"/>
      <c r="J10" s="713"/>
      <c r="K10" s="713"/>
      <c r="L10" s="713"/>
      <c r="M10" s="713"/>
      <c r="N10" s="713"/>
      <c r="O10" s="713"/>
      <c r="P10" s="732"/>
      <c r="Q10" s="737"/>
      <c r="R10" s="713"/>
      <c r="S10" s="713"/>
      <c r="T10" s="713"/>
      <c r="U10" s="713"/>
      <c r="V10" s="713"/>
      <c r="W10" s="713"/>
      <c r="X10" s="732"/>
      <c r="Y10" s="737"/>
      <c r="Z10" s="713"/>
      <c r="AA10" s="713"/>
      <c r="AB10" s="713"/>
      <c r="AC10" s="713"/>
      <c r="AD10" s="713"/>
      <c r="AE10" s="713"/>
      <c r="AF10" s="732"/>
      <c r="AG10" s="40"/>
      <c r="AH10" s="41"/>
      <c r="AI10" s="41"/>
      <c r="AJ10" s="716" t="s">
        <v>146</v>
      </c>
      <c r="AK10" s="41"/>
      <c r="AL10" s="713" t="s">
        <v>484</v>
      </c>
      <c r="AM10" s="728"/>
      <c r="AN10" s="728"/>
      <c r="AO10" s="713" t="s">
        <v>485</v>
      </c>
      <c r="AP10" s="728"/>
      <c r="AQ10" s="728"/>
      <c r="AR10" s="713" t="s">
        <v>486</v>
      </c>
      <c r="AS10" s="728"/>
      <c r="AT10" s="728"/>
      <c r="AU10" s="713" t="s">
        <v>487</v>
      </c>
      <c r="AV10" s="713" t="s">
        <v>488</v>
      </c>
      <c r="AW10" s="41"/>
      <c r="AX10" s="713" t="s">
        <v>489</v>
      </c>
      <c r="AY10" s="41"/>
      <c r="AZ10" s="41"/>
      <c r="BA10" s="41"/>
      <c r="BB10" s="716" t="s">
        <v>145</v>
      </c>
      <c r="BC10" s="41"/>
      <c r="BD10" s="42"/>
      <c r="BE10" s="813"/>
      <c r="BF10" s="814"/>
      <c r="BG10" s="814"/>
      <c r="BH10" s="814"/>
      <c r="BI10" s="814"/>
      <c r="BJ10" s="814"/>
      <c r="BK10" s="814"/>
      <c r="BL10" s="814"/>
      <c r="BM10" s="814"/>
      <c r="BN10" s="814"/>
      <c r="BO10" s="814"/>
      <c r="BP10" s="814"/>
      <c r="BQ10" s="814"/>
      <c r="BR10" s="713"/>
      <c r="BS10" s="713"/>
      <c r="BT10" s="732"/>
      <c r="BU10" s="17"/>
      <c r="BV10" s="17"/>
      <c r="BW10" s="17"/>
      <c r="BX10" s="17"/>
    </row>
    <row r="11" spans="1:76" ht="11.25" customHeight="1">
      <c r="A11" s="17"/>
      <c r="B11" s="17"/>
      <c r="C11" s="17"/>
      <c r="D11" s="733"/>
      <c r="E11" s="714"/>
      <c r="F11" s="714"/>
      <c r="G11" s="714"/>
      <c r="H11" s="714"/>
      <c r="I11" s="714"/>
      <c r="J11" s="714"/>
      <c r="K11" s="714"/>
      <c r="L11" s="714"/>
      <c r="M11" s="714"/>
      <c r="N11" s="714"/>
      <c r="O11" s="714"/>
      <c r="P11" s="734"/>
      <c r="Q11" s="733"/>
      <c r="R11" s="714"/>
      <c r="S11" s="714"/>
      <c r="T11" s="714"/>
      <c r="U11" s="714"/>
      <c r="V11" s="714"/>
      <c r="W11" s="714"/>
      <c r="X11" s="734"/>
      <c r="Y11" s="733"/>
      <c r="Z11" s="714"/>
      <c r="AA11" s="714"/>
      <c r="AB11" s="714"/>
      <c r="AC11" s="714"/>
      <c r="AD11" s="714"/>
      <c r="AE11" s="714"/>
      <c r="AF11" s="734"/>
      <c r="AG11" s="43"/>
      <c r="AH11" s="35"/>
      <c r="AI11" s="35"/>
      <c r="AJ11" s="738"/>
      <c r="AK11" s="35"/>
      <c r="AL11" s="740"/>
      <c r="AM11" s="729"/>
      <c r="AN11" s="729"/>
      <c r="AO11" s="714"/>
      <c r="AP11" s="729"/>
      <c r="AQ11" s="729"/>
      <c r="AR11" s="714"/>
      <c r="AS11" s="729"/>
      <c r="AT11" s="729"/>
      <c r="AU11" s="714"/>
      <c r="AV11" s="714"/>
      <c r="AW11" s="35"/>
      <c r="AX11" s="714"/>
      <c r="AY11" s="35"/>
      <c r="AZ11" s="35"/>
      <c r="BA11" s="35"/>
      <c r="BB11" s="717"/>
      <c r="BC11" s="35"/>
      <c r="BD11" s="44"/>
      <c r="BE11" s="809"/>
      <c r="BF11" s="810"/>
      <c r="BG11" s="810"/>
      <c r="BH11" s="810"/>
      <c r="BI11" s="810"/>
      <c r="BJ11" s="810"/>
      <c r="BK11" s="810"/>
      <c r="BL11" s="810"/>
      <c r="BM11" s="810"/>
      <c r="BN11" s="810"/>
      <c r="BO11" s="810"/>
      <c r="BP11" s="810"/>
      <c r="BQ11" s="810"/>
      <c r="BR11" s="714" t="s">
        <v>490</v>
      </c>
      <c r="BS11" s="714"/>
      <c r="BT11" s="734"/>
      <c r="BU11" s="17"/>
      <c r="BV11" s="17"/>
      <c r="BW11" s="17"/>
      <c r="BX11" s="17"/>
    </row>
    <row r="12" spans="1:76" ht="11.25" customHeight="1">
      <c r="A12" s="17"/>
      <c r="B12" s="17"/>
      <c r="C12" s="17"/>
      <c r="D12" s="735"/>
      <c r="E12" s="715"/>
      <c r="F12" s="715"/>
      <c r="G12" s="715"/>
      <c r="H12" s="715"/>
      <c r="I12" s="715"/>
      <c r="J12" s="715"/>
      <c r="K12" s="715"/>
      <c r="L12" s="715"/>
      <c r="M12" s="715"/>
      <c r="N12" s="715"/>
      <c r="O12" s="715"/>
      <c r="P12" s="736"/>
      <c r="Q12" s="735"/>
      <c r="R12" s="715"/>
      <c r="S12" s="715"/>
      <c r="T12" s="715"/>
      <c r="U12" s="715"/>
      <c r="V12" s="715"/>
      <c r="W12" s="715"/>
      <c r="X12" s="736"/>
      <c r="Y12" s="735"/>
      <c r="Z12" s="715"/>
      <c r="AA12" s="715"/>
      <c r="AB12" s="715"/>
      <c r="AC12" s="715"/>
      <c r="AD12" s="715"/>
      <c r="AE12" s="715"/>
      <c r="AF12" s="736"/>
      <c r="AG12" s="45"/>
      <c r="AH12" s="46"/>
      <c r="AI12" s="46"/>
      <c r="AJ12" s="739"/>
      <c r="AK12" s="46"/>
      <c r="AL12" s="373"/>
      <c r="AM12" s="730"/>
      <c r="AN12" s="730"/>
      <c r="AO12" s="715"/>
      <c r="AP12" s="730"/>
      <c r="AQ12" s="730"/>
      <c r="AR12" s="715"/>
      <c r="AS12" s="730"/>
      <c r="AT12" s="730"/>
      <c r="AU12" s="715"/>
      <c r="AV12" s="715"/>
      <c r="AW12" s="46"/>
      <c r="AX12" s="715"/>
      <c r="AY12" s="46"/>
      <c r="AZ12" s="46"/>
      <c r="BA12" s="46"/>
      <c r="BB12" s="718"/>
      <c r="BC12" s="46"/>
      <c r="BD12" s="47"/>
      <c r="BE12" s="811"/>
      <c r="BF12" s="812"/>
      <c r="BG12" s="812"/>
      <c r="BH12" s="812"/>
      <c r="BI12" s="812"/>
      <c r="BJ12" s="812"/>
      <c r="BK12" s="812"/>
      <c r="BL12" s="812"/>
      <c r="BM12" s="812"/>
      <c r="BN12" s="812"/>
      <c r="BO12" s="812"/>
      <c r="BP12" s="812"/>
      <c r="BQ12" s="812"/>
      <c r="BR12" s="715"/>
      <c r="BS12" s="715"/>
      <c r="BT12" s="736"/>
      <c r="BU12" s="17"/>
      <c r="BV12" s="17"/>
      <c r="BW12" s="17"/>
      <c r="BX12" s="17"/>
    </row>
    <row r="13" spans="1:76" ht="11.25" customHeight="1">
      <c r="A13" s="325"/>
      <c r="B13" s="325"/>
      <c r="C13" s="325"/>
      <c r="D13" s="737" t="s">
        <v>1136</v>
      </c>
      <c r="E13" s="713"/>
      <c r="F13" s="713"/>
      <c r="G13" s="713"/>
      <c r="H13" s="713"/>
      <c r="I13" s="713"/>
      <c r="J13" s="713"/>
      <c r="K13" s="713"/>
      <c r="L13" s="713"/>
      <c r="M13" s="713"/>
      <c r="N13" s="713"/>
      <c r="O13" s="713"/>
      <c r="P13" s="732"/>
      <c r="Q13" s="737"/>
      <c r="R13" s="713"/>
      <c r="S13" s="713"/>
      <c r="T13" s="713"/>
      <c r="U13" s="713"/>
      <c r="V13" s="713"/>
      <c r="W13" s="713"/>
      <c r="X13" s="732"/>
      <c r="Y13" s="737"/>
      <c r="Z13" s="713"/>
      <c r="AA13" s="713"/>
      <c r="AB13" s="713"/>
      <c r="AC13" s="713"/>
      <c r="AD13" s="713"/>
      <c r="AE13" s="713"/>
      <c r="AF13" s="732"/>
      <c r="AG13" s="40"/>
      <c r="AH13" s="41"/>
      <c r="AI13" s="41"/>
      <c r="AJ13" s="716" t="s">
        <v>146</v>
      </c>
      <c r="AK13" s="41"/>
      <c r="AL13" s="713" t="s">
        <v>484</v>
      </c>
      <c r="AM13" s="728"/>
      <c r="AN13" s="728"/>
      <c r="AO13" s="713" t="s">
        <v>485</v>
      </c>
      <c r="AP13" s="728"/>
      <c r="AQ13" s="728"/>
      <c r="AR13" s="713" t="s">
        <v>486</v>
      </c>
      <c r="AS13" s="728"/>
      <c r="AT13" s="728"/>
      <c r="AU13" s="713" t="s">
        <v>487</v>
      </c>
      <c r="AV13" s="713" t="s">
        <v>488</v>
      </c>
      <c r="AW13" s="41"/>
      <c r="AX13" s="713" t="s">
        <v>43</v>
      </c>
      <c r="AY13" s="41"/>
      <c r="AZ13" s="41"/>
      <c r="BA13" s="41"/>
      <c r="BB13" s="716" t="s">
        <v>145</v>
      </c>
      <c r="BC13" s="41"/>
      <c r="BD13" s="42"/>
      <c r="BE13" s="719"/>
      <c r="BF13" s="720"/>
      <c r="BG13" s="720"/>
      <c r="BH13" s="720"/>
      <c r="BI13" s="720"/>
      <c r="BJ13" s="720"/>
      <c r="BK13" s="720"/>
      <c r="BL13" s="720"/>
      <c r="BM13" s="720"/>
      <c r="BN13" s="720"/>
      <c r="BO13" s="720"/>
      <c r="BP13" s="720"/>
      <c r="BQ13" s="720"/>
      <c r="BR13" s="720"/>
      <c r="BS13" s="720"/>
      <c r="BT13" s="721"/>
      <c r="BU13" s="325"/>
      <c r="BV13" s="325"/>
      <c r="BW13" s="325"/>
      <c r="BX13" s="325"/>
    </row>
    <row r="14" spans="1:76" ht="11.25" customHeight="1">
      <c r="A14" s="325"/>
      <c r="B14" s="325"/>
      <c r="C14" s="325"/>
      <c r="D14" s="733"/>
      <c r="E14" s="714"/>
      <c r="F14" s="714"/>
      <c r="G14" s="714"/>
      <c r="H14" s="714"/>
      <c r="I14" s="714"/>
      <c r="J14" s="714"/>
      <c r="K14" s="714"/>
      <c r="L14" s="714"/>
      <c r="M14" s="714"/>
      <c r="N14" s="714"/>
      <c r="O14" s="714"/>
      <c r="P14" s="734"/>
      <c r="Q14" s="733"/>
      <c r="R14" s="714"/>
      <c r="S14" s="714"/>
      <c r="T14" s="714"/>
      <c r="U14" s="714"/>
      <c r="V14" s="714"/>
      <c r="W14" s="714"/>
      <c r="X14" s="734"/>
      <c r="Y14" s="733"/>
      <c r="Z14" s="714"/>
      <c r="AA14" s="714"/>
      <c r="AB14" s="714"/>
      <c r="AC14" s="714"/>
      <c r="AD14" s="714"/>
      <c r="AE14" s="714"/>
      <c r="AF14" s="734"/>
      <c r="AG14" s="43"/>
      <c r="AH14" s="35"/>
      <c r="AI14" s="35"/>
      <c r="AJ14" s="738"/>
      <c r="AK14" s="35"/>
      <c r="AL14" s="740"/>
      <c r="AM14" s="729"/>
      <c r="AN14" s="729"/>
      <c r="AO14" s="714"/>
      <c r="AP14" s="729"/>
      <c r="AQ14" s="729"/>
      <c r="AR14" s="714"/>
      <c r="AS14" s="729"/>
      <c r="AT14" s="729"/>
      <c r="AU14" s="714"/>
      <c r="AV14" s="714"/>
      <c r="AW14" s="35"/>
      <c r="AX14" s="714"/>
      <c r="AY14" s="35"/>
      <c r="AZ14" s="35"/>
      <c r="BA14" s="35"/>
      <c r="BB14" s="717"/>
      <c r="BC14" s="35"/>
      <c r="BD14" s="44"/>
      <c r="BE14" s="722"/>
      <c r="BF14" s="723"/>
      <c r="BG14" s="723"/>
      <c r="BH14" s="723"/>
      <c r="BI14" s="723"/>
      <c r="BJ14" s="723"/>
      <c r="BK14" s="723"/>
      <c r="BL14" s="723"/>
      <c r="BM14" s="723"/>
      <c r="BN14" s="723"/>
      <c r="BO14" s="723"/>
      <c r="BP14" s="723"/>
      <c r="BQ14" s="723"/>
      <c r="BR14" s="723"/>
      <c r="BS14" s="723"/>
      <c r="BT14" s="724"/>
      <c r="BU14" s="325"/>
      <c r="BV14" s="325"/>
      <c r="BW14" s="325"/>
      <c r="BX14" s="325"/>
    </row>
    <row r="15" spans="1:76" ht="11.25" customHeight="1">
      <c r="A15" s="325"/>
      <c r="B15" s="325"/>
      <c r="C15" s="325"/>
      <c r="D15" s="735"/>
      <c r="E15" s="715"/>
      <c r="F15" s="715"/>
      <c r="G15" s="715"/>
      <c r="H15" s="715"/>
      <c r="I15" s="715"/>
      <c r="J15" s="715"/>
      <c r="K15" s="715"/>
      <c r="L15" s="715"/>
      <c r="M15" s="715"/>
      <c r="N15" s="715"/>
      <c r="O15" s="715"/>
      <c r="P15" s="736"/>
      <c r="Q15" s="735"/>
      <c r="R15" s="715"/>
      <c r="S15" s="715"/>
      <c r="T15" s="715"/>
      <c r="U15" s="715"/>
      <c r="V15" s="715"/>
      <c r="W15" s="715"/>
      <c r="X15" s="736"/>
      <c r="Y15" s="735"/>
      <c r="Z15" s="715"/>
      <c r="AA15" s="715"/>
      <c r="AB15" s="715"/>
      <c r="AC15" s="715"/>
      <c r="AD15" s="715"/>
      <c r="AE15" s="715"/>
      <c r="AF15" s="736"/>
      <c r="AG15" s="45"/>
      <c r="AH15" s="46"/>
      <c r="AI15" s="46"/>
      <c r="AJ15" s="739"/>
      <c r="AK15" s="46"/>
      <c r="AL15" s="373"/>
      <c r="AM15" s="730"/>
      <c r="AN15" s="730"/>
      <c r="AO15" s="715"/>
      <c r="AP15" s="730"/>
      <c r="AQ15" s="730"/>
      <c r="AR15" s="715"/>
      <c r="AS15" s="730"/>
      <c r="AT15" s="730"/>
      <c r="AU15" s="715"/>
      <c r="AV15" s="715"/>
      <c r="AW15" s="46"/>
      <c r="AX15" s="715"/>
      <c r="AY15" s="46"/>
      <c r="AZ15" s="46"/>
      <c r="BA15" s="46"/>
      <c r="BB15" s="718"/>
      <c r="BC15" s="46"/>
      <c r="BD15" s="47"/>
      <c r="BE15" s="725"/>
      <c r="BF15" s="726"/>
      <c r="BG15" s="726"/>
      <c r="BH15" s="726"/>
      <c r="BI15" s="726"/>
      <c r="BJ15" s="726"/>
      <c r="BK15" s="726"/>
      <c r="BL15" s="726"/>
      <c r="BM15" s="726"/>
      <c r="BN15" s="726"/>
      <c r="BO15" s="726"/>
      <c r="BP15" s="726"/>
      <c r="BQ15" s="726"/>
      <c r="BR15" s="726"/>
      <c r="BS15" s="726"/>
      <c r="BT15" s="727"/>
      <c r="BU15" s="325"/>
      <c r="BV15" s="325"/>
      <c r="BW15" s="325"/>
      <c r="BX15" s="325"/>
    </row>
    <row r="16" spans="1:76" ht="11.25" customHeight="1">
      <c r="A16" s="17"/>
      <c r="B16" s="17"/>
      <c r="C16" s="17"/>
      <c r="D16" s="737" t="s">
        <v>491</v>
      </c>
      <c r="E16" s="713"/>
      <c r="F16" s="713"/>
      <c r="G16" s="713"/>
      <c r="H16" s="713"/>
      <c r="I16" s="713"/>
      <c r="J16" s="713"/>
      <c r="K16" s="713"/>
      <c r="L16" s="713"/>
      <c r="M16" s="713"/>
      <c r="N16" s="713"/>
      <c r="O16" s="713"/>
      <c r="P16" s="732"/>
      <c r="Q16" s="737"/>
      <c r="R16" s="713"/>
      <c r="S16" s="713"/>
      <c r="T16" s="713"/>
      <c r="U16" s="713"/>
      <c r="V16" s="713"/>
      <c r="W16" s="713"/>
      <c r="X16" s="732"/>
      <c r="Y16" s="737"/>
      <c r="Z16" s="713"/>
      <c r="AA16" s="713"/>
      <c r="AB16" s="713"/>
      <c r="AC16" s="713"/>
      <c r="AD16" s="713"/>
      <c r="AE16" s="713"/>
      <c r="AF16" s="732"/>
      <c r="AG16" s="40"/>
      <c r="AH16" s="41"/>
      <c r="AI16" s="41"/>
      <c r="AJ16" s="716" t="s">
        <v>146</v>
      </c>
      <c r="AK16" s="41"/>
      <c r="AL16" s="713" t="s">
        <v>484</v>
      </c>
      <c r="AM16" s="728"/>
      <c r="AN16" s="728"/>
      <c r="AO16" s="713" t="s">
        <v>485</v>
      </c>
      <c r="AP16" s="728"/>
      <c r="AQ16" s="728"/>
      <c r="AR16" s="713" t="s">
        <v>486</v>
      </c>
      <c r="AS16" s="728"/>
      <c r="AT16" s="728"/>
      <c r="AU16" s="713" t="s">
        <v>487</v>
      </c>
      <c r="AV16" s="713" t="s">
        <v>488</v>
      </c>
      <c r="AW16" s="41"/>
      <c r="AX16" s="713" t="s">
        <v>489</v>
      </c>
      <c r="AY16" s="41"/>
      <c r="AZ16" s="41"/>
      <c r="BA16" s="41"/>
      <c r="BB16" s="716" t="s">
        <v>145</v>
      </c>
      <c r="BC16" s="41"/>
      <c r="BD16" s="42"/>
      <c r="BE16" s="719"/>
      <c r="BF16" s="720"/>
      <c r="BG16" s="720"/>
      <c r="BH16" s="720"/>
      <c r="BI16" s="720"/>
      <c r="BJ16" s="720"/>
      <c r="BK16" s="720"/>
      <c r="BL16" s="720"/>
      <c r="BM16" s="720"/>
      <c r="BN16" s="720"/>
      <c r="BO16" s="720"/>
      <c r="BP16" s="720"/>
      <c r="BQ16" s="720"/>
      <c r="BR16" s="720"/>
      <c r="BS16" s="720"/>
      <c r="BT16" s="721"/>
      <c r="BU16" s="17"/>
      <c r="BV16" s="17"/>
      <c r="BW16" s="17"/>
      <c r="BX16" s="17"/>
    </row>
    <row r="17" spans="1:76" ht="11.25" customHeight="1">
      <c r="A17" s="18"/>
      <c r="B17" s="18"/>
      <c r="C17" s="18"/>
      <c r="D17" s="733"/>
      <c r="E17" s="714"/>
      <c r="F17" s="714"/>
      <c r="G17" s="714"/>
      <c r="H17" s="714"/>
      <c r="I17" s="714"/>
      <c r="J17" s="714"/>
      <c r="K17" s="714"/>
      <c r="L17" s="714"/>
      <c r="M17" s="714"/>
      <c r="N17" s="714"/>
      <c r="O17" s="714"/>
      <c r="P17" s="734"/>
      <c r="Q17" s="733"/>
      <c r="R17" s="714"/>
      <c r="S17" s="714"/>
      <c r="T17" s="714"/>
      <c r="U17" s="714"/>
      <c r="V17" s="714"/>
      <c r="W17" s="714"/>
      <c r="X17" s="734"/>
      <c r="Y17" s="733"/>
      <c r="Z17" s="714"/>
      <c r="AA17" s="714"/>
      <c r="AB17" s="714"/>
      <c r="AC17" s="714"/>
      <c r="AD17" s="714"/>
      <c r="AE17" s="714"/>
      <c r="AF17" s="734"/>
      <c r="AG17" s="43"/>
      <c r="AH17" s="35"/>
      <c r="AI17" s="35"/>
      <c r="AJ17" s="738"/>
      <c r="AK17" s="35"/>
      <c r="AL17" s="740"/>
      <c r="AM17" s="729"/>
      <c r="AN17" s="729"/>
      <c r="AO17" s="714"/>
      <c r="AP17" s="729"/>
      <c r="AQ17" s="729"/>
      <c r="AR17" s="714"/>
      <c r="AS17" s="729"/>
      <c r="AT17" s="729"/>
      <c r="AU17" s="714"/>
      <c r="AV17" s="714"/>
      <c r="AW17" s="35"/>
      <c r="AX17" s="714"/>
      <c r="AY17" s="35"/>
      <c r="AZ17" s="35"/>
      <c r="BA17" s="35"/>
      <c r="BB17" s="717"/>
      <c r="BC17" s="35"/>
      <c r="BD17" s="44"/>
      <c r="BE17" s="722"/>
      <c r="BF17" s="723"/>
      <c r="BG17" s="723"/>
      <c r="BH17" s="723"/>
      <c r="BI17" s="723"/>
      <c r="BJ17" s="723"/>
      <c r="BK17" s="723"/>
      <c r="BL17" s="723"/>
      <c r="BM17" s="723"/>
      <c r="BN17" s="723"/>
      <c r="BO17" s="723"/>
      <c r="BP17" s="723"/>
      <c r="BQ17" s="723"/>
      <c r="BR17" s="723"/>
      <c r="BS17" s="723"/>
      <c r="BT17" s="724"/>
      <c r="BU17" s="18"/>
      <c r="BV17" s="18"/>
      <c r="BW17" s="18"/>
      <c r="BX17" s="18"/>
    </row>
    <row r="18" spans="1:76" ht="11.25" customHeight="1">
      <c r="A18" s="18"/>
      <c r="B18" s="18"/>
      <c r="C18" s="18"/>
      <c r="D18" s="735"/>
      <c r="E18" s="715"/>
      <c r="F18" s="715"/>
      <c r="G18" s="715"/>
      <c r="H18" s="715"/>
      <c r="I18" s="715"/>
      <c r="J18" s="715"/>
      <c r="K18" s="715"/>
      <c r="L18" s="715"/>
      <c r="M18" s="715"/>
      <c r="N18" s="715"/>
      <c r="O18" s="715"/>
      <c r="P18" s="736"/>
      <c r="Q18" s="735"/>
      <c r="R18" s="715"/>
      <c r="S18" s="715"/>
      <c r="T18" s="715"/>
      <c r="U18" s="715"/>
      <c r="V18" s="715"/>
      <c r="W18" s="715"/>
      <c r="X18" s="736"/>
      <c r="Y18" s="735"/>
      <c r="Z18" s="715"/>
      <c r="AA18" s="715"/>
      <c r="AB18" s="715"/>
      <c r="AC18" s="715"/>
      <c r="AD18" s="715"/>
      <c r="AE18" s="715"/>
      <c r="AF18" s="736"/>
      <c r="AG18" s="45"/>
      <c r="AH18" s="46"/>
      <c r="AI18" s="46"/>
      <c r="AJ18" s="739"/>
      <c r="AK18" s="46"/>
      <c r="AL18" s="373"/>
      <c r="AM18" s="730"/>
      <c r="AN18" s="730"/>
      <c r="AO18" s="715"/>
      <c r="AP18" s="730"/>
      <c r="AQ18" s="730"/>
      <c r="AR18" s="715"/>
      <c r="AS18" s="730"/>
      <c r="AT18" s="730"/>
      <c r="AU18" s="715"/>
      <c r="AV18" s="715"/>
      <c r="AW18" s="46"/>
      <c r="AX18" s="715"/>
      <c r="AY18" s="46"/>
      <c r="AZ18" s="46"/>
      <c r="BA18" s="46"/>
      <c r="BB18" s="718"/>
      <c r="BC18" s="46"/>
      <c r="BD18" s="47"/>
      <c r="BE18" s="725"/>
      <c r="BF18" s="726"/>
      <c r="BG18" s="726"/>
      <c r="BH18" s="726"/>
      <c r="BI18" s="726"/>
      <c r="BJ18" s="726"/>
      <c r="BK18" s="726"/>
      <c r="BL18" s="726"/>
      <c r="BM18" s="726"/>
      <c r="BN18" s="726"/>
      <c r="BO18" s="726"/>
      <c r="BP18" s="726"/>
      <c r="BQ18" s="726"/>
      <c r="BR18" s="726"/>
      <c r="BS18" s="726"/>
      <c r="BT18" s="727"/>
      <c r="BU18" s="18"/>
      <c r="BV18" s="18"/>
      <c r="BW18" s="18"/>
      <c r="BX18" s="18"/>
    </row>
    <row r="19" spans="1:76" ht="11.25" customHeight="1">
      <c r="A19" s="18"/>
      <c r="B19" s="18"/>
      <c r="C19" s="18"/>
      <c r="D19" s="737" t="s">
        <v>492</v>
      </c>
      <c r="E19" s="742"/>
      <c r="F19" s="742"/>
      <c r="G19" s="742"/>
      <c r="H19" s="742"/>
      <c r="I19" s="742"/>
      <c r="J19" s="742"/>
      <c r="K19" s="742"/>
      <c r="L19" s="742"/>
      <c r="M19" s="742"/>
      <c r="N19" s="742"/>
      <c r="O19" s="742"/>
      <c r="P19" s="803"/>
      <c r="Q19" s="737"/>
      <c r="R19" s="713"/>
      <c r="S19" s="713"/>
      <c r="T19" s="713"/>
      <c r="U19" s="713"/>
      <c r="V19" s="713"/>
      <c r="W19" s="713"/>
      <c r="X19" s="732"/>
      <c r="Y19" s="737"/>
      <c r="Z19" s="713"/>
      <c r="AA19" s="713"/>
      <c r="AB19" s="713"/>
      <c r="AC19" s="713"/>
      <c r="AD19" s="713"/>
      <c r="AE19" s="713"/>
      <c r="AF19" s="732"/>
      <c r="AG19" s="40"/>
      <c r="AH19" s="41"/>
      <c r="AI19" s="41"/>
      <c r="AJ19" s="716" t="s">
        <v>146</v>
      </c>
      <c r="AK19" s="41"/>
      <c r="AL19" s="713" t="s">
        <v>484</v>
      </c>
      <c r="AM19" s="728"/>
      <c r="AN19" s="728"/>
      <c r="AO19" s="713" t="s">
        <v>485</v>
      </c>
      <c r="AP19" s="728"/>
      <c r="AQ19" s="728"/>
      <c r="AR19" s="713" t="s">
        <v>486</v>
      </c>
      <c r="AS19" s="728"/>
      <c r="AT19" s="728"/>
      <c r="AU19" s="713" t="s">
        <v>487</v>
      </c>
      <c r="AV19" s="713" t="s">
        <v>488</v>
      </c>
      <c r="AW19" s="41"/>
      <c r="AX19" s="713" t="s">
        <v>489</v>
      </c>
      <c r="AY19" s="41"/>
      <c r="AZ19" s="41"/>
      <c r="BA19" s="41"/>
      <c r="BB19" s="716" t="s">
        <v>145</v>
      </c>
      <c r="BC19" s="41"/>
      <c r="BD19" s="42"/>
      <c r="BE19" s="719"/>
      <c r="BF19" s="720"/>
      <c r="BG19" s="720"/>
      <c r="BH19" s="720"/>
      <c r="BI19" s="720"/>
      <c r="BJ19" s="720"/>
      <c r="BK19" s="720"/>
      <c r="BL19" s="720"/>
      <c r="BM19" s="720"/>
      <c r="BN19" s="720"/>
      <c r="BO19" s="720"/>
      <c r="BP19" s="720"/>
      <c r="BQ19" s="720"/>
      <c r="BR19" s="720"/>
      <c r="BS19" s="720"/>
      <c r="BT19" s="721"/>
      <c r="BU19" s="18"/>
      <c r="BV19" s="18"/>
      <c r="BW19" s="18"/>
      <c r="BX19" s="18"/>
    </row>
    <row r="20" spans="1:76" ht="11.25" customHeight="1">
      <c r="A20" s="17"/>
      <c r="B20" s="17"/>
      <c r="C20" s="17"/>
      <c r="D20" s="806"/>
      <c r="E20" s="807"/>
      <c r="F20" s="807"/>
      <c r="G20" s="807"/>
      <c r="H20" s="807"/>
      <c r="I20" s="807"/>
      <c r="J20" s="807"/>
      <c r="K20" s="807"/>
      <c r="L20" s="807"/>
      <c r="M20" s="807"/>
      <c r="N20" s="807"/>
      <c r="O20" s="807"/>
      <c r="P20" s="701"/>
      <c r="Q20" s="733"/>
      <c r="R20" s="714"/>
      <c r="S20" s="714"/>
      <c r="T20" s="714"/>
      <c r="U20" s="714"/>
      <c r="V20" s="714"/>
      <c r="W20" s="714"/>
      <c r="X20" s="734"/>
      <c r="Y20" s="733"/>
      <c r="Z20" s="714"/>
      <c r="AA20" s="714"/>
      <c r="AB20" s="714"/>
      <c r="AC20" s="714"/>
      <c r="AD20" s="714"/>
      <c r="AE20" s="714"/>
      <c r="AF20" s="734"/>
      <c r="AG20" s="43"/>
      <c r="AH20" s="35"/>
      <c r="AI20" s="35"/>
      <c r="AJ20" s="738"/>
      <c r="AK20" s="35"/>
      <c r="AL20" s="740"/>
      <c r="AM20" s="729"/>
      <c r="AN20" s="729"/>
      <c r="AO20" s="714"/>
      <c r="AP20" s="729"/>
      <c r="AQ20" s="729"/>
      <c r="AR20" s="714"/>
      <c r="AS20" s="729"/>
      <c r="AT20" s="729"/>
      <c r="AU20" s="714"/>
      <c r="AV20" s="714"/>
      <c r="AW20" s="35"/>
      <c r="AX20" s="714"/>
      <c r="AY20" s="35"/>
      <c r="AZ20" s="35"/>
      <c r="BA20" s="35"/>
      <c r="BB20" s="717"/>
      <c r="BC20" s="35"/>
      <c r="BD20" s="44"/>
      <c r="BE20" s="722"/>
      <c r="BF20" s="723"/>
      <c r="BG20" s="723"/>
      <c r="BH20" s="723"/>
      <c r="BI20" s="723"/>
      <c r="BJ20" s="723"/>
      <c r="BK20" s="723"/>
      <c r="BL20" s="723"/>
      <c r="BM20" s="723"/>
      <c r="BN20" s="723"/>
      <c r="BO20" s="723"/>
      <c r="BP20" s="723"/>
      <c r="BQ20" s="723"/>
      <c r="BR20" s="723"/>
      <c r="BS20" s="723"/>
      <c r="BT20" s="724"/>
      <c r="BU20" s="17"/>
      <c r="BV20" s="17"/>
      <c r="BW20" s="17"/>
      <c r="BX20" s="17"/>
    </row>
    <row r="21" spans="1:76" ht="11.25" customHeight="1">
      <c r="A21" s="18"/>
      <c r="B21" s="18"/>
      <c r="C21" s="18"/>
      <c r="D21" s="804"/>
      <c r="E21" s="808"/>
      <c r="F21" s="808"/>
      <c r="G21" s="808"/>
      <c r="H21" s="808"/>
      <c r="I21" s="808"/>
      <c r="J21" s="808"/>
      <c r="K21" s="808"/>
      <c r="L21" s="808"/>
      <c r="M21" s="808"/>
      <c r="N21" s="808"/>
      <c r="O21" s="808"/>
      <c r="P21" s="805"/>
      <c r="Q21" s="735"/>
      <c r="R21" s="715"/>
      <c r="S21" s="715"/>
      <c r="T21" s="715"/>
      <c r="U21" s="715"/>
      <c r="V21" s="715"/>
      <c r="W21" s="715"/>
      <c r="X21" s="736"/>
      <c r="Y21" s="735"/>
      <c r="Z21" s="715"/>
      <c r="AA21" s="715"/>
      <c r="AB21" s="715"/>
      <c r="AC21" s="715"/>
      <c r="AD21" s="715"/>
      <c r="AE21" s="715"/>
      <c r="AF21" s="736"/>
      <c r="AG21" s="45"/>
      <c r="AH21" s="46"/>
      <c r="AI21" s="46"/>
      <c r="AJ21" s="739"/>
      <c r="AK21" s="46"/>
      <c r="AL21" s="373"/>
      <c r="AM21" s="730"/>
      <c r="AN21" s="730"/>
      <c r="AO21" s="715"/>
      <c r="AP21" s="730"/>
      <c r="AQ21" s="730"/>
      <c r="AR21" s="715"/>
      <c r="AS21" s="730"/>
      <c r="AT21" s="730"/>
      <c r="AU21" s="715"/>
      <c r="AV21" s="715"/>
      <c r="AW21" s="46"/>
      <c r="AX21" s="715"/>
      <c r="AY21" s="46"/>
      <c r="AZ21" s="46"/>
      <c r="BA21" s="46"/>
      <c r="BB21" s="718"/>
      <c r="BC21" s="46"/>
      <c r="BD21" s="47"/>
      <c r="BE21" s="725"/>
      <c r="BF21" s="726"/>
      <c r="BG21" s="726"/>
      <c r="BH21" s="726"/>
      <c r="BI21" s="726"/>
      <c r="BJ21" s="726"/>
      <c r="BK21" s="726"/>
      <c r="BL21" s="726"/>
      <c r="BM21" s="726"/>
      <c r="BN21" s="726"/>
      <c r="BO21" s="726"/>
      <c r="BP21" s="726"/>
      <c r="BQ21" s="726"/>
      <c r="BR21" s="726"/>
      <c r="BS21" s="726"/>
      <c r="BT21" s="727"/>
      <c r="BU21" s="18"/>
      <c r="BV21" s="18"/>
      <c r="BW21" s="18"/>
      <c r="BX21" s="18"/>
    </row>
    <row r="22" spans="1:76" ht="11.25" customHeight="1">
      <c r="A22" s="18"/>
      <c r="B22" s="18"/>
      <c r="C22" s="18"/>
      <c r="D22" s="48" t="s">
        <v>493</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row>
    <row r="23" spans="1:76" ht="11.25" customHeight="1">
      <c r="A23" s="18"/>
      <c r="B23" s="18"/>
      <c r="C23" s="18"/>
      <c r="D23" s="35" t="s">
        <v>494</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row>
    <row r="24" spans="1:76" ht="11.2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8"/>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row>
    <row r="25" spans="1:76" ht="13.5">
      <c r="A25" s="49"/>
      <c r="B25" s="49" t="s">
        <v>584</v>
      </c>
      <c r="C25" s="17"/>
      <c r="D25" s="17"/>
      <c r="E25" s="17"/>
      <c r="F25" s="17"/>
      <c r="G25" s="17"/>
      <c r="H25" s="17"/>
      <c r="I25" s="17"/>
      <c r="J25" s="17"/>
      <c r="K25" s="17"/>
      <c r="L25" s="17"/>
      <c r="M25" s="17"/>
      <c r="N25" s="17"/>
      <c r="O25" s="17"/>
      <c r="P25" s="17"/>
      <c r="Q25" s="17"/>
      <c r="R25" s="17"/>
      <c r="S25" s="17"/>
      <c r="T25" s="17"/>
      <c r="U25" s="17"/>
      <c r="V25" s="17"/>
      <c r="W25" s="17"/>
      <c r="X25" s="17"/>
      <c r="Y25" s="17"/>
      <c r="Z25" s="18"/>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row>
    <row r="26" spans="1:76" ht="11.25" customHeight="1">
      <c r="A26" s="17"/>
      <c r="B26" s="17"/>
      <c r="C26" s="17"/>
      <c r="D26" s="741" t="s">
        <v>218</v>
      </c>
      <c r="E26" s="803"/>
      <c r="F26" s="737" t="s">
        <v>478</v>
      </c>
      <c r="G26" s="383"/>
      <c r="H26" s="383"/>
      <c r="I26" s="383"/>
      <c r="J26" s="383"/>
      <c r="K26" s="383"/>
      <c r="L26" s="408"/>
      <c r="M26" s="737" t="s">
        <v>495</v>
      </c>
      <c r="N26" s="383"/>
      <c r="O26" s="383"/>
      <c r="P26" s="383"/>
      <c r="Q26" s="383"/>
      <c r="R26" s="383"/>
      <c r="S26" s="383"/>
      <c r="T26" s="383"/>
      <c r="U26" s="408"/>
      <c r="V26" s="737" t="s">
        <v>496</v>
      </c>
      <c r="W26" s="383"/>
      <c r="X26" s="383"/>
      <c r="Y26" s="383"/>
      <c r="Z26" s="383"/>
      <c r="AA26" s="383"/>
      <c r="AB26" s="383"/>
      <c r="AC26" s="383"/>
      <c r="AD26" s="408"/>
      <c r="AE26" s="737" t="s">
        <v>497</v>
      </c>
      <c r="AF26" s="383"/>
      <c r="AG26" s="383"/>
      <c r="AH26" s="383"/>
      <c r="AI26" s="383"/>
      <c r="AJ26" s="383"/>
      <c r="AK26" s="383"/>
      <c r="AL26" s="383"/>
      <c r="AM26" s="408"/>
      <c r="AN26" s="737" t="s">
        <v>498</v>
      </c>
      <c r="AO26" s="383"/>
      <c r="AP26" s="383"/>
      <c r="AQ26" s="383"/>
      <c r="AR26" s="383"/>
      <c r="AS26" s="383"/>
      <c r="AT26" s="383"/>
      <c r="AU26" s="383"/>
      <c r="AV26" s="408"/>
      <c r="AW26" s="737" t="s">
        <v>499</v>
      </c>
      <c r="AX26" s="383"/>
      <c r="AY26" s="383"/>
      <c r="AZ26" s="383"/>
      <c r="BA26" s="383"/>
      <c r="BB26" s="383"/>
      <c r="BC26" s="383"/>
      <c r="BD26" s="383"/>
      <c r="BE26" s="408"/>
      <c r="BF26" s="737" t="s">
        <v>500</v>
      </c>
      <c r="BG26" s="383"/>
      <c r="BH26" s="383"/>
      <c r="BI26" s="383"/>
      <c r="BJ26" s="383"/>
      <c r="BK26" s="383"/>
      <c r="BL26" s="383"/>
      <c r="BM26" s="383"/>
      <c r="BN26" s="408"/>
      <c r="BO26" s="737" t="s">
        <v>501</v>
      </c>
      <c r="BP26" s="383"/>
      <c r="BQ26" s="383"/>
      <c r="BR26" s="383"/>
      <c r="BS26" s="383"/>
      <c r="BT26" s="383"/>
      <c r="BU26" s="383"/>
      <c r="BV26" s="408"/>
      <c r="BW26" s="17"/>
      <c r="BX26" s="17"/>
    </row>
    <row r="27" spans="1:76" ht="11.25" customHeight="1">
      <c r="A27" s="17"/>
      <c r="B27" s="17"/>
      <c r="C27" s="17"/>
      <c r="D27" s="804"/>
      <c r="E27" s="805"/>
      <c r="F27" s="372"/>
      <c r="G27" s="373"/>
      <c r="H27" s="373"/>
      <c r="I27" s="373"/>
      <c r="J27" s="373"/>
      <c r="K27" s="373"/>
      <c r="L27" s="374"/>
      <c r="M27" s="372"/>
      <c r="N27" s="373"/>
      <c r="O27" s="373"/>
      <c r="P27" s="373"/>
      <c r="Q27" s="373"/>
      <c r="R27" s="373"/>
      <c r="S27" s="373"/>
      <c r="T27" s="373"/>
      <c r="U27" s="374"/>
      <c r="V27" s="372"/>
      <c r="W27" s="373"/>
      <c r="X27" s="373"/>
      <c r="Y27" s="373"/>
      <c r="Z27" s="373"/>
      <c r="AA27" s="373"/>
      <c r="AB27" s="373"/>
      <c r="AC27" s="373"/>
      <c r="AD27" s="374"/>
      <c r="AE27" s="372"/>
      <c r="AF27" s="373"/>
      <c r="AG27" s="373"/>
      <c r="AH27" s="373"/>
      <c r="AI27" s="373"/>
      <c r="AJ27" s="373"/>
      <c r="AK27" s="373"/>
      <c r="AL27" s="373"/>
      <c r="AM27" s="374"/>
      <c r="AN27" s="372"/>
      <c r="AO27" s="373"/>
      <c r="AP27" s="373"/>
      <c r="AQ27" s="373"/>
      <c r="AR27" s="373"/>
      <c r="AS27" s="373"/>
      <c r="AT27" s="373"/>
      <c r="AU27" s="373"/>
      <c r="AV27" s="374"/>
      <c r="AW27" s="372"/>
      <c r="AX27" s="373"/>
      <c r="AY27" s="373"/>
      <c r="AZ27" s="373"/>
      <c r="BA27" s="373"/>
      <c r="BB27" s="373"/>
      <c r="BC27" s="373"/>
      <c r="BD27" s="373"/>
      <c r="BE27" s="374"/>
      <c r="BF27" s="372"/>
      <c r="BG27" s="373"/>
      <c r="BH27" s="373"/>
      <c r="BI27" s="373"/>
      <c r="BJ27" s="373"/>
      <c r="BK27" s="373"/>
      <c r="BL27" s="373"/>
      <c r="BM27" s="373"/>
      <c r="BN27" s="374"/>
      <c r="BO27" s="372"/>
      <c r="BP27" s="373"/>
      <c r="BQ27" s="373"/>
      <c r="BR27" s="373"/>
      <c r="BS27" s="373"/>
      <c r="BT27" s="373"/>
      <c r="BU27" s="373"/>
      <c r="BV27" s="374"/>
      <c r="BW27" s="17"/>
      <c r="BX27" s="17"/>
    </row>
    <row r="28" spans="1:76" ht="11.25" customHeight="1">
      <c r="A28" s="17"/>
      <c r="B28" s="17"/>
      <c r="C28" s="17"/>
      <c r="D28" s="788">
        <f>D34-1</f>
        <v>4</v>
      </c>
      <c r="E28" s="789"/>
      <c r="F28" s="737" t="s">
        <v>502</v>
      </c>
      <c r="G28" s="383"/>
      <c r="H28" s="383"/>
      <c r="I28" s="383"/>
      <c r="J28" s="383"/>
      <c r="K28" s="383"/>
      <c r="L28" s="408"/>
      <c r="M28" s="786"/>
      <c r="N28" s="771"/>
      <c r="O28" s="713" t="s">
        <v>485</v>
      </c>
      <c r="P28" s="728"/>
      <c r="Q28" s="771"/>
      <c r="R28" s="713" t="s">
        <v>486</v>
      </c>
      <c r="S28" s="728"/>
      <c r="T28" s="771"/>
      <c r="U28" s="732" t="s">
        <v>487</v>
      </c>
      <c r="V28" s="786"/>
      <c r="W28" s="771"/>
      <c r="X28" s="713" t="s">
        <v>485</v>
      </c>
      <c r="Y28" s="728"/>
      <c r="Z28" s="771"/>
      <c r="AA28" s="713" t="s">
        <v>486</v>
      </c>
      <c r="AB28" s="728"/>
      <c r="AC28" s="771"/>
      <c r="AD28" s="732" t="s">
        <v>487</v>
      </c>
      <c r="AE28" s="786"/>
      <c r="AF28" s="771"/>
      <c r="AG28" s="713" t="s">
        <v>485</v>
      </c>
      <c r="AH28" s="728"/>
      <c r="AI28" s="771"/>
      <c r="AJ28" s="713" t="s">
        <v>486</v>
      </c>
      <c r="AK28" s="728"/>
      <c r="AL28" s="771"/>
      <c r="AM28" s="732" t="s">
        <v>487</v>
      </c>
      <c r="AN28" s="786"/>
      <c r="AO28" s="771"/>
      <c r="AP28" s="713" t="s">
        <v>485</v>
      </c>
      <c r="AQ28" s="728"/>
      <c r="AR28" s="771"/>
      <c r="AS28" s="713" t="s">
        <v>486</v>
      </c>
      <c r="AT28" s="728"/>
      <c r="AU28" s="771"/>
      <c r="AV28" s="732" t="s">
        <v>487</v>
      </c>
      <c r="AW28" s="786"/>
      <c r="AX28" s="771"/>
      <c r="AY28" s="713" t="s">
        <v>485</v>
      </c>
      <c r="AZ28" s="728"/>
      <c r="BA28" s="771"/>
      <c r="BB28" s="713" t="s">
        <v>486</v>
      </c>
      <c r="BC28" s="728"/>
      <c r="BD28" s="771"/>
      <c r="BE28" s="732" t="s">
        <v>487</v>
      </c>
      <c r="BF28" s="786"/>
      <c r="BG28" s="771"/>
      <c r="BH28" s="713" t="s">
        <v>485</v>
      </c>
      <c r="BI28" s="728"/>
      <c r="BJ28" s="771"/>
      <c r="BK28" s="713" t="s">
        <v>486</v>
      </c>
      <c r="BL28" s="728"/>
      <c r="BM28" s="771"/>
      <c r="BN28" s="732" t="s">
        <v>487</v>
      </c>
      <c r="BO28" s="773"/>
      <c r="BP28" s="774"/>
      <c r="BQ28" s="774"/>
      <c r="BR28" s="774"/>
      <c r="BS28" s="774"/>
      <c r="BT28" s="774"/>
      <c r="BU28" s="774"/>
      <c r="BV28" s="775"/>
      <c r="BW28" s="17"/>
      <c r="BX28" s="17"/>
    </row>
    <row r="29" spans="1:76" ht="11.25" customHeight="1">
      <c r="A29" s="17"/>
      <c r="B29" s="17"/>
      <c r="C29" s="17"/>
      <c r="D29" s="790"/>
      <c r="E29" s="791"/>
      <c r="F29" s="372"/>
      <c r="G29" s="373"/>
      <c r="H29" s="373"/>
      <c r="I29" s="373"/>
      <c r="J29" s="373"/>
      <c r="K29" s="373"/>
      <c r="L29" s="374"/>
      <c r="M29" s="787"/>
      <c r="N29" s="772"/>
      <c r="O29" s="373"/>
      <c r="P29" s="772"/>
      <c r="Q29" s="772"/>
      <c r="R29" s="373"/>
      <c r="S29" s="772"/>
      <c r="T29" s="772"/>
      <c r="U29" s="374"/>
      <c r="V29" s="787"/>
      <c r="W29" s="772"/>
      <c r="X29" s="373"/>
      <c r="Y29" s="772"/>
      <c r="Z29" s="772"/>
      <c r="AA29" s="373"/>
      <c r="AB29" s="772"/>
      <c r="AC29" s="772"/>
      <c r="AD29" s="374"/>
      <c r="AE29" s="787"/>
      <c r="AF29" s="772"/>
      <c r="AG29" s="373"/>
      <c r="AH29" s="772"/>
      <c r="AI29" s="772"/>
      <c r="AJ29" s="373"/>
      <c r="AK29" s="772"/>
      <c r="AL29" s="772"/>
      <c r="AM29" s="374"/>
      <c r="AN29" s="787"/>
      <c r="AO29" s="772"/>
      <c r="AP29" s="373"/>
      <c r="AQ29" s="772"/>
      <c r="AR29" s="772"/>
      <c r="AS29" s="373"/>
      <c r="AT29" s="772"/>
      <c r="AU29" s="772"/>
      <c r="AV29" s="374"/>
      <c r="AW29" s="787"/>
      <c r="AX29" s="772"/>
      <c r="AY29" s="373"/>
      <c r="AZ29" s="772"/>
      <c r="BA29" s="772"/>
      <c r="BB29" s="373"/>
      <c r="BC29" s="772"/>
      <c r="BD29" s="772"/>
      <c r="BE29" s="374"/>
      <c r="BF29" s="787"/>
      <c r="BG29" s="772"/>
      <c r="BH29" s="373"/>
      <c r="BI29" s="772"/>
      <c r="BJ29" s="772"/>
      <c r="BK29" s="373"/>
      <c r="BL29" s="772"/>
      <c r="BM29" s="772"/>
      <c r="BN29" s="374"/>
      <c r="BO29" s="776"/>
      <c r="BP29" s="777"/>
      <c r="BQ29" s="777"/>
      <c r="BR29" s="777"/>
      <c r="BS29" s="777"/>
      <c r="BT29" s="777"/>
      <c r="BU29" s="777"/>
      <c r="BV29" s="778"/>
      <c r="BW29" s="17"/>
      <c r="BX29" s="17"/>
    </row>
    <row r="30" spans="1:76" ht="11.25" customHeight="1">
      <c r="A30" s="17"/>
      <c r="B30" s="17"/>
      <c r="C30" s="17"/>
      <c r="D30" s="779" t="s">
        <v>503</v>
      </c>
      <c r="E30" s="780"/>
      <c r="F30" s="737" t="s">
        <v>504</v>
      </c>
      <c r="G30" s="383"/>
      <c r="H30" s="383"/>
      <c r="I30" s="383"/>
      <c r="J30" s="383"/>
      <c r="K30" s="383"/>
      <c r="L30" s="408"/>
      <c r="M30" s="741"/>
      <c r="N30" s="768"/>
      <c r="O30" s="768"/>
      <c r="P30" s="768"/>
      <c r="Q30" s="768"/>
      <c r="R30" s="768"/>
      <c r="S30" s="768"/>
      <c r="T30" s="768"/>
      <c r="U30" s="763" t="s">
        <v>505</v>
      </c>
      <c r="V30" s="741"/>
      <c r="W30" s="768"/>
      <c r="X30" s="768"/>
      <c r="Y30" s="768"/>
      <c r="Z30" s="768"/>
      <c r="AA30" s="768"/>
      <c r="AB30" s="768"/>
      <c r="AC30" s="768"/>
      <c r="AD30" s="763" t="s">
        <v>505</v>
      </c>
      <c r="AE30" s="741"/>
      <c r="AF30" s="768"/>
      <c r="AG30" s="768"/>
      <c r="AH30" s="768"/>
      <c r="AI30" s="768"/>
      <c r="AJ30" s="768"/>
      <c r="AK30" s="768"/>
      <c r="AL30" s="768"/>
      <c r="AM30" s="763" t="s">
        <v>505</v>
      </c>
      <c r="AN30" s="741"/>
      <c r="AO30" s="768"/>
      <c r="AP30" s="768"/>
      <c r="AQ30" s="768"/>
      <c r="AR30" s="768"/>
      <c r="AS30" s="768"/>
      <c r="AT30" s="768"/>
      <c r="AU30" s="768"/>
      <c r="AV30" s="763" t="s">
        <v>505</v>
      </c>
      <c r="AW30" s="741"/>
      <c r="AX30" s="768"/>
      <c r="AY30" s="768"/>
      <c r="AZ30" s="768"/>
      <c r="BA30" s="768"/>
      <c r="BB30" s="768"/>
      <c r="BC30" s="768"/>
      <c r="BD30" s="768"/>
      <c r="BE30" s="763" t="s">
        <v>505</v>
      </c>
      <c r="BF30" s="741"/>
      <c r="BG30" s="768"/>
      <c r="BH30" s="768"/>
      <c r="BI30" s="768"/>
      <c r="BJ30" s="768"/>
      <c r="BK30" s="768"/>
      <c r="BL30" s="768"/>
      <c r="BM30" s="768"/>
      <c r="BN30" s="763" t="s">
        <v>505</v>
      </c>
      <c r="BO30" s="799">
        <f>M30+V30+AE30+AN30+AW30+BF30</f>
        <v>0</v>
      </c>
      <c r="BP30" s="800"/>
      <c r="BQ30" s="800"/>
      <c r="BR30" s="800"/>
      <c r="BS30" s="800"/>
      <c r="BT30" s="800"/>
      <c r="BU30" s="800"/>
      <c r="BV30" s="763" t="s">
        <v>505</v>
      </c>
      <c r="BW30" s="17"/>
      <c r="BX30" s="17"/>
    </row>
    <row r="31" spans="1:76" ht="11.25" customHeight="1">
      <c r="A31" s="17"/>
      <c r="B31" s="17"/>
      <c r="C31" s="17"/>
      <c r="D31" s="781"/>
      <c r="E31" s="780"/>
      <c r="F31" s="784"/>
      <c r="G31" s="785"/>
      <c r="H31" s="785"/>
      <c r="I31" s="785"/>
      <c r="J31" s="785"/>
      <c r="K31" s="785"/>
      <c r="L31" s="764"/>
      <c r="M31" s="769"/>
      <c r="N31" s="770"/>
      <c r="O31" s="770"/>
      <c r="P31" s="770"/>
      <c r="Q31" s="770"/>
      <c r="R31" s="770"/>
      <c r="S31" s="770"/>
      <c r="T31" s="770"/>
      <c r="U31" s="764"/>
      <c r="V31" s="769"/>
      <c r="W31" s="770"/>
      <c r="X31" s="770"/>
      <c r="Y31" s="770"/>
      <c r="Z31" s="770"/>
      <c r="AA31" s="770"/>
      <c r="AB31" s="770"/>
      <c r="AC31" s="770"/>
      <c r="AD31" s="764"/>
      <c r="AE31" s="769"/>
      <c r="AF31" s="770"/>
      <c r="AG31" s="770"/>
      <c r="AH31" s="770"/>
      <c r="AI31" s="770"/>
      <c r="AJ31" s="770"/>
      <c r="AK31" s="770"/>
      <c r="AL31" s="770"/>
      <c r="AM31" s="764"/>
      <c r="AN31" s="769"/>
      <c r="AO31" s="770"/>
      <c r="AP31" s="770"/>
      <c r="AQ31" s="770"/>
      <c r="AR31" s="770"/>
      <c r="AS31" s="770"/>
      <c r="AT31" s="770"/>
      <c r="AU31" s="770"/>
      <c r="AV31" s="764"/>
      <c r="AW31" s="769"/>
      <c r="AX31" s="770"/>
      <c r="AY31" s="770"/>
      <c r="AZ31" s="770"/>
      <c r="BA31" s="770"/>
      <c r="BB31" s="770"/>
      <c r="BC31" s="770"/>
      <c r="BD31" s="770"/>
      <c r="BE31" s="764"/>
      <c r="BF31" s="769"/>
      <c r="BG31" s="770"/>
      <c r="BH31" s="770"/>
      <c r="BI31" s="770"/>
      <c r="BJ31" s="770"/>
      <c r="BK31" s="770"/>
      <c r="BL31" s="770"/>
      <c r="BM31" s="770"/>
      <c r="BN31" s="764"/>
      <c r="BO31" s="801"/>
      <c r="BP31" s="802"/>
      <c r="BQ31" s="802"/>
      <c r="BR31" s="802"/>
      <c r="BS31" s="802"/>
      <c r="BT31" s="802"/>
      <c r="BU31" s="802"/>
      <c r="BV31" s="764"/>
      <c r="BW31" s="17"/>
      <c r="BX31" s="17"/>
    </row>
    <row r="32" spans="1:76" ht="11.25" customHeight="1">
      <c r="A32" s="17"/>
      <c r="B32" s="17"/>
      <c r="C32" s="17"/>
      <c r="D32" s="781"/>
      <c r="E32" s="780"/>
      <c r="F32" s="796" t="s">
        <v>506</v>
      </c>
      <c r="G32" s="797"/>
      <c r="H32" s="797"/>
      <c r="I32" s="797"/>
      <c r="J32" s="797"/>
      <c r="K32" s="797"/>
      <c r="L32" s="798"/>
      <c r="M32" s="759"/>
      <c r="N32" s="760"/>
      <c r="O32" s="760"/>
      <c r="P32" s="760"/>
      <c r="Q32" s="760"/>
      <c r="R32" s="760"/>
      <c r="S32" s="760"/>
      <c r="T32" s="760"/>
      <c r="U32" s="756" t="s">
        <v>505</v>
      </c>
      <c r="V32" s="759"/>
      <c r="W32" s="760"/>
      <c r="X32" s="760"/>
      <c r="Y32" s="760"/>
      <c r="Z32" s="760"/>
      <c r="AA32" s="760"/>
      <c r="AB32" s="760"/>
      <c r="AC32" s="760"/>
      <c r="AD32" s="756" t="s">
        <v>505</v>
      </c>
      <c r="AE32" s="759"/>
      <c r="AF32" s="760"/>
      <c r="AG32" s="760"/>
      <c r="AH32" s="760"/>
      <c r="AI32" s="760"/>
      <c r="AJ32" s="760"/>
      <c r="AK32" s="760"/>
      <c r="AL32" s="760"/>
      <c r="AM32" s="756" t="s">
        <v>505</v>
      </c>
      <c r="AN32" s="759"/>
      <c r="AO32" s="760"/>
      <c r="AP32" s="760"/>
      <c r="AQ32" s="760"/>
      <c r="AR32" s="760"/>
      <c r="AS32" s="760"/>
      <c r="AT32" s="760"/>
      <c r="AU32" s="760"/>
      <c r="AV32" s="756" t="s">
        <v>505</v>
      </c>
      <c r="AW32" s="759"/>
      <c r="AX32" s="760"/>
      <c r="AY32" s="760"/>
      <c r="AZ32" s="760"/>
      <c r="BA32" s="760"/>
      <c r="BB32" s="760"/>
      <c r="BC32" s="760"/>
      <c r="BD32" s="760"/>
      <c r="BE32" s="756" t="s">
        <v>505</v>
      </c>
      <c r="BF32" s="759"/>
      <c r="BG32" s="760"/>
      <c r="BH32" s="760"/>
      <c r="BI32" s="760"/>
      <c r="BJ32" s="760"/>
      <c r="BK32" s="760"/>
      <c r="BL32" s="760"/>
      <c r="BM32" s="760"/>
      <c r="BN32" s="756" t="s">
        <v>505</v>
      </c>
      <c r="BO32" s="792">
        <f>M32+V32+AE32+AN32+AW32+BF32</f>
        <v>0</v>
      </c>
      <c r="BP32" s="793"/>
      <c r="BQ32" s="793"/>
      <c r="BR32" s="793"/>
      <c r="BS32" s="793"/>
      <c r="BT32" s="793"/>
      <c r="BU32" s="793"/>
      <c r="BV32" s="756" t="s">
        <v>505</v>
      </c>
      <c r="BW32" s="17"/>
      <c r="BX32" s="17"/>
    </row>
    <row r="33" spans="1:76" ht="11.25" customHeight="1">
      <c r="A33" s="17"/>
      <c r="B33" s="17"/>
      <c r="C33" s="17"/>
      <c r="D33" s="782"/>
      <c r="E33" s="783"/>
      <c r="F33" s="372"/>
      <c r="G33" s="373"/>
      <c r="H33" s="373"/>
      <c r="I33" s="373"/>
      <c r="J33" s="373"/>
      <c r="K33" s="373"/>
      <c r="L33" s="374"/>
      <c r="M33" s="761"/>
      <c r="N33" s="762"/>
      <c r="O33" s="762"/>
      <c r="P33" s="762"/>
      <c r="Q33" s="762"/>
      <c r="R33" s="762"/>
      <c r="S33" s="762"/>
      <c r="T33" s="762"/>
      <c r="U33" s="374"/>
      <c r="V33" s="761"/>
      <c r="W33" s="762"/>
      <c r="X33" s="762"/>
      <c r="Y33" s="762"/>
      <c r="Z33" s="762"/>
      <c r="AA33" s="762"/>
      <c r="AB33" s="762"/>
      <c r="AC33" s="762"/>
      <c r="AD33" s="374"/>
      <c r="AE33" s="761"/>
      <c r="AF33" s="762"/>
      <c r="AG33" s="762"/>
      <c r="AH33" s="762"/>
      <c r="AI33" s="762"/>
      <c r="AJ33" s="762"/>
      <c r="AK33" s="762"/>
      <c r="AL33" s="762"/>
      <c r="AM33" s="374"/>
      <c r="AN33" s="761"/>
      <c r="AO33" s="762"/>
      <c r="AP33" s="762"/>
      <c r="AQ33" s="762"/>
      <c r="AR33" s="762"/>
      <c r="AS33" s="762"/>
      <c r="AT33" s="762"/>
      <c r="AU33" s="762"/>
      <c r="AV33" s="374"/>
      <c r="AW33" s="761"/>
      <c r="AX33" s="762"/>
      <c r="AY33" s="762"/>
      <c r="AZ33" s="762"/>
      <c r="BA33" s="762"/>
      <c r="BB33" s="762"/>
      <c r="BC33" s="762"/>
      <c r="BD33" s="762"/>
      <c r="BE33" s="374"/>
      <c r="BF33" s="761"/>
      <c r="BG33" s="762"/>
      <c r="BH33" s="762"/>
      <c r="BI33" s="762"/>
      <c r="BJ33" s="762"/>
      <c r="BK33" s="762"/>
      <c r="BL33" s="762"/>
      <c r="BM33" s="762"/>
      <c r="BN33" s="374"/>
      <c r="BO33" s="794"/>
      <c r="BP33" s="795"/>
      <c r="BQ33" s="795"/>
      <c r="BR33" s="795"/>
      <c r="BS33" s="795"/>
      <c r="BT33" s="795"/>
      <c r="BU33" s="795"/>
      <c r="BV33" s="374"/>
      <c r="BW33" s="17"/>
      <c r="BX33" s="17"/>
    </row>
    <row r="34" spans="1:76" ht="11.25" customHeight="1">
      <c r="A34" s="17"/>
      <c r="B34" s="17"/>
      <c r="C34" s="17"/>
      <c r="D34" s="788">
        <f>'表紙及び記載上の注意'!BJ2</f>
        <v>5</v>
      </c>
      <c r="E34" s="789"/>
      <c r="F34" s="737" t="s">
        <v>502</v>
      </c>
      <c r="G34" s="383"/>
      <c r="H34" s="383"/>
      <c r="I34" s="383"/>
      <c r="J34" s="383"/>
      <c r="K34" s="383"/>
      <c r="L34" s="408"/>
      <c r="M34" s="786"/>
      <c r="N34" s="771"/>
      <c r="O34" s="713" t="s">
        <v>485</v>
      </c>
      <c r="P34" s="728"/>
      <c r="Q34" s="771"/>
      <c r="R34" s="713" t="s">
        <v>486</v>
      </c>
      <c r="S34" s="728"/>
      <c r="T34" s="771"/>
      <c r="U34" s="732" t="s">
        <v>487</v>
      </c>
      <c r="V34" s="786"/>
      <c r="W34" s="771"/>
      <c r="X34" s="713" t="s">
        <v>485</v>
      </c>
      <c r="Y34" s="728"/>
      <c r="Z34" s="771"/>
      <c r="AA34" s="713" t="s">
        <v>486</v>
      </c>
      <c r="AB34" s="728"/>
      <c r="AC34" s="771"/>
      <c r="AD34" s="732" t="s">
        <v>487</v>
      </c>
      <c r="AE34" s="786"/>
      <c r="AF34" s="771"/>
      <c r="AG34" s="713" t="s">
        <v>485</v>
      </c>
      <c r="AH34" s="728"/>
      <c r="AI34" s="771"/>
      <c r="AJ34" s="713" t="s">
        <v>486</v>
      </c>
      <c r="AK34" s="728"/>
      <c r="AL34" s="771"/>
      <c r="AM34" s="732" t="s">
        <v>487</v>
      </c>
      <c r="AN34" s="786"/>
      <c r="AO34" s="771"/>
      <c r="AP34" s="713" t="s">
        <v>485</v>
      </c>
      <c r="AQ34" s="728"/>
      <c r="AR34" s="771"/>
      <c r="AS34" s="713" t="s">
        <v>486</v>
      </c>
      <c r="AT34" s="728"/>
      <c r="AU34" s="771"/>
      <c r="AV34" s="732" t="s">
        <v>487</v>
      </c>
      <c r="AW34" s="786"/>
      <c r="AX34" s="771"/>
      <c r="AY34" s="713" t="s">
        <v>485</v>
      </c>
      <c r="AZ34" s="728"/>
      <c r="BA34" s="771"/>
      <c r="BB34" s="713" t="s">
        <v>486</v>
      </c>
      <c r="BC34" s="728"/>
      <c r="BD34" s="771"/>
      <c r="BE34" s="732" t="s">
        <v>487</v>
      </c>
      <c r="BF34" s="786"/>
      <c r="BG34" s="771"/>
      <c r="BH34" s="713" t="s">
        <v>485</v>
      </c>
      <c r="BI34" s="728"/>
      <c r="BJ34" s="771"/>
      <c r="BK34" s="713" t="s">
        <v>486</v>
      </c>
      <c r="BL34" s="728"/>
      <c r="BM34" s="771"/>
      <c r="BN34" s="732" t="s">
        <v>487</v>
      </c>
      <c r="BO34" s="773"/>
      <c r="BP34" s="774"/>
      <c r="BQ34" s="774"/>
      <c r="BR34" s="774"/>
      <c r="BS34" s="774"/>
      <c r="BT34" s="774"/>
      <c r="BU34" s="774"/>
      <c r="BV34" s="775"/>
      <c r="BW34" s="17"/>
      <c r="BX34" s="17"/>
    </row>
    <row r="35" spans="1:76" ht="11.25" customHeight="1">
      <c r="A35" s="17"/>
      <c r="B35" s="17"/>
      <c r="C35" s="17"/>
      <c r="D35" s="790"/>
      <c r="E35" s="791"/>
      <c r="F35" s="372"/>
      <c r="G35" s="373"/>
      <c r="H35" s="373"/>
      <c r="I35" s="373"/>
      <c r="J35" s="373"/>
      <c r="K35" s="373"/>
      <c r="L35" s="374"/>
      <c r="M35" s="787"/>
      <c r="N35" s="772"/>
      <c r="O35" s="373"/>
      <c r="P35" s="772"/>
      <c r="Q35" s="772"/>
      <c r="R35" s="373"/>
      <c r="S35" s="772"/>
      <c r="T35" s="772"/>
      <c r="U35" s="374"/>
      <c r="V35" s="787"/>
      <c r="W35" s="772"/>
      <c r="X35" s="373"/>
      <c r="Y35" s="772"/>
      <c r="Z35" s="772"/>
      <c r="AA35" s="373"/>
      <c r="AB35" s="772"/>
      <c r="AC35" s="772"/>
      <c r="AD35" s="374"/>
      <c r="AE35" s="787"/>
      <c r="AF35" s="772"/>
      <c r="AG35" s="373"/>
      <c r="AH35" s="772"/>
      <c r="AI35" s="772"/>
      <c r="AJ35" s="373"/>
      <c r="AK35" s="772"/>
      <c r="AL35" s="772"/>
      <c r="AM35" s="374"/>
      <c r="AN35" s="787"/>
      <c r="AO35" s="772"/>
      <c r="AP35" s="373"/>
      <c r="AQ35" s="772"/>
      <c r="AR35" s="772"/>
      <c r="AS35" s="373"/>
      <c r="AT35" s="772"/>
      <c r="AU35" s="772"/>
      <c r="AV35" s="374"/>
      <c r="AW35" s="787"/>
      <c r="AX35" s="772"/>
      <c r="AY35" s="373"/>
      <c r="AZ35" s="772"/>
      <c r="BA35" s="772"/>
      <c r="BB35" s="373"/>
      <c r="BC35" s="772"/>
      <c r="BD35" s="772"/>
      <c r="BE35" s="374"/>
      <c r="BF35" s="787"/>
      <c r="BG35" s="772"/>
      <c r="BH35" s="373"/>
      <c r="BI35" s="772"/>
      <c r="BJ35" s="772"/>
      <c r="BK35" s="373"/>
      <c r="BL35" s="772"/>
      <c r="BM35" s="772"/>
      <c r="BN35" s="374"/>
      <c r="BO35" s="776"/>
      <c r="BP35" s="777"/>
      <c r="BQ35" s="777"/>
      <c r="BR35" s="777"/>
      <c r="BS35" s="777"/>
      <c r="BT35" s="777"/>
      <c r="BU35" s="777"/>
      <c r="BV35" s="778"/>
      <c r="BW35" s="17"/>
      <c r="BX35" s="17"/>
    </row>
    <row r="36" spans="1:76" ht="11.25" customHeight="1">
      <c r="A36" s="17"/>
      <c r="B36" s="17"/>
      <c r="C36" s="17"/>
      <c r="D36" s="779" t="s">
        <v>503</v>
      </c>
      <c r="E36" s="780"/>
      <c r="F36" s="737" t="s">
        <v>504</v>
      </c>
      <c r="G36" s="383"/>
      <c r="H36" s="383"/>
      <c r="I36" s="383"/>
      <c r="J36" s="383"/>
      <c r="K36" s="383"/>
      <c r="L36" s="408"/>
      <c r="M36" s="741"/>
      <c r="N36" s="768"/>
      <c r="O36" s="768"/>
      <c r="P36" s="768"/>
      <c r="Q36" s="768"/>
      <c r="R36" s="768"/>
      <c r="S36" s="768"/>
      <c r="T36" s="768"/>
      <c r="U36" s="763" t="s">
        <v>505</v>
      </c>
      <c r="V36" s="741"/>
      <c r="W36" s="768"/>
      <c r="X36" s="768"/>
      <c r="Y36" s="768"/>
      <c r="Z36" s="768"/>
      <c r="AA36" s="768"/>
      <c r="AB36" s="768"/>
      <c r="AC36" s="768"/>
      <c r="AD36" s="763" t="s">
        <v>505</v>
      </c>
      <c r="AE36" s="741"/>
      <c r="AF36" s="768"/>
      <c r="AG36" s="768"/>
      <c r="AH36" s="768"/>
      <c r="AI36" s="768"/>
      <c r="AJ36" s="768"/>
      <c r="AK36" s="768"/>
      <c r="AL36" s="768"/>
      <c r="AM36" s="763" t="s">
        <v>505</v>
      </c>
      <c r="AN36" s="741"/>
      <c r="AO36" s="768"/>
      <c r="AP36" s="768"/>
      <c r="AQ36" s="768"/>
      <c r="AR36" s="768"/>
      <c r="AS36" s="768"/>
      <c r="AT36" s="768"/>
      <c r="AU36" s="768"/>
      <c r="AV36" s="763" t="s">
        <v>505</v>
      </c>
      <c r="AW36" s="741"/>
      <c r="AX36" s="768"/>
      <c r="AY36" s="768"/>
      <c r="AZ36" s="768"/>
      <c r="BA36" s="768"/>
      <c r="BB36" s="768"/>
      <c r="BC36" s="768"/>
      <c r="BD36" s="768"/>
      <c r="BE36" s="763" t="s">
        <v>505</v>
      </c>
      <c r="BF36" s="741"/>
      <c r="BG36" s="768"/>
      <c r="BH36" s="768"/>
      <c r="BI36" s="768"/>
      <c r="BJ36" s="768"/>
      <c r="BK36" s="768"/>
      <c r="BL36" s="768"/>
      <c r="BM36" s="768"/>
      <c r="BN36" s="763" t="s">
        <v>505</v>
      </c>
      <c r="BO36" s="719"/>
      <c r="BP36" s="765"/>
      <c r="BQ36" s="765"/>
      <c r="BR36" s="765"/>
      <c r="BS36" s="765"/>
      <c r="BT36" s="765"/>
      <c r="BU36" s="765"/>
      <c r="BV36" s="763" t="s">
        <v>505</v>
      </c>
      <c r="BW36" s="17"/>
      <c r="BX36" s="17"/>
    </row>
    <row r="37" spans="1:76" ht="11.25" customHeight="1">
      <c r="A37" s="17"/>
      <c r="B37" s="17"/>
      <c r="C37" s="17"/>
      <c r="D37" s="781"/>
      <c r="E37" s="780"/>
      <c r="F37" s="784"/>
      <c r="G37" s="785"/>
      <c r="H37" s="785"/>
      <c r="I37" s="785"/>
      <c r="J37" s="785"/>
      <c r="K37" s="785"/>
      <c r="L37" s="764"/>
      <c r="M37" s="769"/>
      <c r="N37" s="770"/>
      <c r="O37" s="770"/>
      <c r="P37" s="770"/>
      <c r="Q37" s="770"/>
      <c r="R37" s="770"/>
      <c r="S37" s="770"/>
      <c r="T37" s="770"/>
      <c r="U37" s="764"/>
      <c r="V37" s="769"/>
      <c r="W37" s="770"/>
      <c r="X37" s="770"/>
      <c r="Y37" s="770"/>
      <c r="Z37" s="770"/>
      <c r="AA37" s="770"/>
      <c r="AB37" s="770"/>
      <c r="AC37" s="770"/>
      <c r="AD37" s="764"/>
      <c r="AE37" s="769"/>
      <c r="AF37" s="770"/>
      <c r="AG37" s="770"/>
      <c r="AH37" s="770"/>
      <c r="AI37" s="770"/>
      <c r="AJ37" s="770"/>
      <c r="AK37" s="770"/>
      <c r="AL37" s="770"/>
      <c r="AM37" s="764"/>
      <c r="AN37" s="769"/>
      <c r="AO37" s="770"/>
      <c r="AP37" s="770"/>
      <c r="AQ37" s="770"/>
      <c r="AR37" s="770"/>
      <c r="AS37" s="770"/>
      <c r="AT37" s="770"/>
      <c r="AU37" s="770"/>
      <c r="AV37" s="764"/>
      <c r="AW37" s="769"/>
      <c r="AX37" s="770"/>
      <c r="AY37" s="770"/>
      <c r="AZ37" s="770"/>
      <c r="BA37" s="770"/>
      <c r="BB37" s="770"/>
      <c r="BC37" s="770"/>
      <c r="BD37" s="770"/>
      <c r="BE37" s="764"/>
      <c r="BF37" s="769"/>
      <c r="BG37" s="770"/>
      <c r="BH37" s="770"/>
      <c r="BI37" s="770"/>
      <c r="BJ37" s="770"/>
      <c r="BK37" s="770"/>
      <c r="BL37" s="770"/>
      <c r="BM37" s="770"/>
      <c r="BN37" s="764"/>
      <c r="BO37" s="766"/>
      <c r="BP37" s="767"/>
      <c r="BQ37" s="767"/>
      <c r="BR37" s="767"/>
      <c r="BS37" s="767"/>
      <c r="BT37" s="767"/>
      <c r="BU37" s="767"/>
      <c r="BV37" s="764"/>
      <c r="BW37" s="17"/>
      <c r="BX37" s="17"/>
    </row>
    <row r="38" spans="1:76" ht="11.25" customHeight="1">
      <c r="A38" s="17"/>
      <c r="B38" s="17"/>
      <c r="C38" s="17"/>
      <c r="D38" s="781"/>
      <c r="E38" s="780"/>
      <c r="F38" s="733" t="s">
        <v>506</v>
      </c>
      <c r="G38" s="740"/>
      <c r="H38" s="740"/>
      <c r="I38" s="740"/>
      <c r="J38" s="740"/>
      <c r="K38" s="740"/>
      <c r="L38" s="758"/>
      <c r="M38" s="759"/>
      <c r="N38" s="760"/>
      <c r="O38" s="760"/>
      <c r="P38" s="760"/>
      <c r="Q38" s="760"/>
      <c r="R38" s="760"/>
      <c r="S38" s="760"/>
      <c r="T38" s="760"/>
      <c r="U38" s="756" t="s">
        <v>505</v>
      </c>
      <c r="V38" s="759"/>
      <c r="W38" s="760"/>
      <c r="X38" s="760"/>
      <c r="Y38" s="760"/>
      <c r="Z38" s="760"/>
      <c r="AA38" s="760"/>
      <c r="AB38" s="760"/>
      <c r="AC38" s="760"/>
      <c r="AD38" s="756" t="s">
        <v>505</v>
      </c>
      <c r="AE38" s="759"/>
      <c r="AF38" s="760"/>
      <c r="AG38" s="760"/>
      <c r="AH38" s="760"/>
      <c r="AI38" s="760"/>
      <c r="AJ38" s="760"/>
      <c r="AK38" s="760"/>
      <c r="AL38" s="760"/>
      <c r="AM38" s="756" t="s">
        <v>505</v>
      </c>
      <c r="AN38" s="759"/>
      <c r="AO38" s="760"/>
      <c r="AP38" s="760"/>
      <c r="AQ38" s="760"/>
      <c r="AR38" s="760"/>
      <c r="AS38" s="760"/>
      <c r="AT38" s="760"/>
      <c r="AU38" s="760"/>
      <c r="AV38" s="756" t="s">
        <v>505</v>
      </c>
      <c r="AW38" s="759"/>
      <c r="AX38" s="760"/>
      <c r="AY38" s="760"/>
      <c r="AZ38" s="760"/>
      <c r="BA38" s="760"/>
      <c r="BB38" s="760"/>
      <c r="BC38" s="760"/>
      <c r="BD38" s="760"/>
      <c r="BE38" s="756" t="s">
        <v>505</v>
      </c>
      <c r="BF38" s="759"/>
      <c r="BG38" s="760"/>
      <c r="BH38" s="760"/>
      <c r="BI38" s="760"/>
      <c r="BJ38" s="760"/>
      <c r="BK38" s="760"/>
      <c r="BL38" s="760"/>
      <c r="BM38" s="760"/>
      <c r="BN38" s="756" t="s">
        <v>505</v>
      </c>
      <c r="BO38" s="722"/>
      <c r="BP38" s="753"/>
      <c r="BQ38" s="753"/>
      <c r="BR38" s="753"/>
      <c r="BS38" s="753"/>
      <c r="BT38" s="753"/>
      <c r="BU38" s="753"/>
      <c r="BV38" s="756" t="s">
        <v>505</v>
      </c>
      <c r="BW38" s="17"/>
      <c r="BX38" s="17"/>
    </row>
    <row r="39" spans="1:76" ht="11.25" customHeight="1">
      <c r="A39" s="17"/>
      <c r="B39" s="17"/>
      <c r="C39" s="17"/>
      <c r="D39" s="782"/>
      <c r="E39" s="783"/>
      <c r="F39" s="372"/>
      <c r="G39" s="373"/>
      <c r="H39" s="373"/>
      <c r="I39" s="373"/>
      <c r="J39" s="373"/>
      <c r="K39" s="373"/>
      <c r="L39" s="374"/>
      <c r="M39" s="761"/>
      <c r="N39" s="762"/>
      <c r="O39" s="762"/>
      <c r="P39" s="762"/>
      <c r="Q39" s="762"/>
      <c r="R39" s="762"/>
      <c r="S39" s="762"/>
      <c r="T39" s="762"/>
      <c r="U39" s="374"/>
      <c r="V39" s="761"/>
      <c r="W39" s="762"/>
      <c r="X39" s="762"/>
      <c r="Y39" s="762"/>
      <c r="Z39" s="762"/>
      <c r="AA39" s="762"/>
      <c r="AB39" s="762"/>
      <c r="AC39" s="762"/>
      <c r="AD39" s="374"/>
      <c r="AE39" s="761"/>
      <c r="AF39" s="762"/>
      <c r="AG39" s="762"/>
      <c r="AH39" s="762"/>
      <c r="AI39" s="762"/>
      <c r="AJ39" s="762"/>
      <c r="AK39" s="762"/>
      <c r="AL39" s="762"/>
      <c r="AM39" s="374"/>
      <c r="AN39" s="761"/>
      <c r="AO39" s="762"/>
      <c r="AP39" s="762"/>
      <c r="AQ39" s="762"/>
      <c r="AR39" s="762"/>
      <c r="AS39" s="762"/>
      <c r="AT39" s="762"/>
      <c r="AU39" s="762"/>
      <c r="AV39" s="374"/>
      <c r="AW39" s="761"/>
      <c r="AX39" s="762"/>
      <c r="AY39" s="762"/>
      <c r="AZ39" s="762"/>
      <c r="BA39" s="762"/>
      <c r="BB39" s="762"/>
      <c r="BC39" s="762"/>
      <c r="BD39" s="762"/>
      <c r="BE39" s="374"/>
      <c r="BF39" s="761"/>
      <c r="BG39" s="762"/>
      <c r="BH39" s="762"/>
      <c r="BI39" s="762"/>
      <c r="BJ39" s="762"/>
      <c r="BK39" s="762"/>
      <c r="BL39" s="762"/>
      <c r="BM39" s="762"/>
      <c r="BN39" s="374"/>
      <c r="BO39" s="754"/>
      <c r="BP39" s="755"/>
      <c r="BQ39" s="755"/>
      <c r="BR39" s="755"/>
      <c r="BS39" s="755"/>
      <c r="BT39" s="755"/>
      <c r="BU39" s="755"/>
      <c r="BV39" s="374"/>
      <c r="BW39" s="17"/>
      <c r="BX39" s="17"/>
    </row>
    <row r="40" spans="1:76" ht="15" customHeight="1">
      <c r="A40" s="17"/>
      <c r="B40" s="17"/>
      <c r="C40" s="17"/>
      <c r="D40" s="50" t="s">
        <v>507</v>
      </c>
      <c r="E40" s="51"/>
      <c r="F40" s="17"/>
      <c r="G40" s="17"/>
      <c r="H40" s="17"/>
      <c r="I40" s="17"/>
      <c r="J40" s="17"/>
      <c r="K40" s="17"/>
      <c r="L40" s="17"/>
      <c r="M40" s="17"/>
      <c r="N40" s="17"/>
      <c r="O40" s="17"/>
      <c r="P40" s="17"/>
      <c r="Q40" s="17"/>
      <c r="R40" s="17"/>
      <c r="S40" s="17"/>
      <c r="T40" s="17"/>
      <c r="U40" s="17"/>
      <c r="V40" s="17"/>
      <c r="W40" s="17"/>
      <c r="X40" s="17"/>
      <c r="Y40" s="17"/>
      <c r="Z40" s="18"/>
      <c r="AA40" s="17"/>
      <c r="AB40" s="17"/>
      <c r="AC40" s="17"/>
      <c r="AD40" s="18"/>
      <c r="AE40" s="18"/>
      <c r="AF40" s="18"/>
      <c r="AG40" s="18"/>
      <c r="AH40" s="18"/>
      <c r="AI40" s="18"/>
      <c r="AJ40" s="17"/>
      <c r="AK40" s="17"/>
      <c r="AL40" s="17"/>
      <c r="AM40" s="18"/>
      <c r="AN40" s="17"/>
      <c r="AO40" s="18"/>
      <c r="AP40" s="18"/>
      <c r="AQ40" s="18"/>
      <c r="AR40" s="18"/>
      <c r="AS40" s="18"/>
      <c r="AT40" s="18"/>
      <c r="AU40" s="17"/>
      <c r="AV40" s="17"/>
      <c r="AW40" s="17"/>
      <c r="AX40" s="17"/>
      <c r="AY40" s="17"/>
      <c r="AZ40" s="17"/>
      <c r="BA40" s="17"/>
      <c r="BB40" s="17"/>
      <c r="BC40" s="17"/>
      <c r="BD40" s="17"/>
      <c r="BE40" s="17"/>
      <c r="BF40" s="17"/>
      <c r="BG40" s="18"/>
      <c r="BH40" s="18"/>
      <c r="BI40" s="18"/>
      <c r="BJ40" s="18"/>
      <c r="BK40" s="18"/>
      <c r="BL40" s="18"/>
      <c r="BM40" s="18"/>
      <c r="BN40" s="18"/>
      <c r="BO40" s="17"/>
      <c r="BP40" s="17"/>
      <c r="BQ40" s="17"/>
      <c r="BR40" s="17"/>
      <c r="BS40" s="17"/>
      <c r="BT40" s="17"/>
      <c r="BU40" s="17"/>
      <c r="BV40" s="17"/>
      <c r="BW40" s="17"/>
      <c r="BX40" s="17"/>
    </row>
    <row r="41" spans="1:76" ht="15" customHeight="1">
      <c r="A41" s="17"/>
      <c r="B41" s="17"/>
      <c r="C41" s="17"/>
      <c r="D41" s="50" t="s">
        <v>549</v>
      </c>
      <c r="E41" s="51"/>
      <c r="F41" s="17"/>
      <c r="G41" s="17"/>
      <c r="H41" s="17"/>
      <c r="I41" s="17"/>
      <c r="J41" s="17"/>
      <c r="K41" s="17"/>
      <c r="L41" s="17"/>
      <c r="M41" s="17"/>
      <c r="N41" s="17"/>
      <c r="O41" s="17"/>
      <c r="P41" s="17"/>
      <c r="Q41" s="17"/>
      <c r="R41" s="17"/>
      <c r="S41" s="17"/>
      <c r="T41" s="17"/>
      <c r="U41" s="17"/>
      <c r="V41" s="17"/>
      <c r="W41" s="17"/>
      <c r="X41" s="17"/>
      <c r="Y41" s="17"/>
      <c r="Z41" s="18"/>
      <c r="AA41" s="17"/>
      <c r="AB41" s="17"/>
      <c r="AC41" s="17"/>
      <c r="AD41" s="18"/>
      <c r="AE41" s="18"/>
      <c r="AF41" s="18"/>
      <c r="AG41" s="18"/>
      <c r="AH41" s="18"/>
      <c r="AI41" s="18"/>
      <c r="AJ41" s="17"/>
      <c r="AK41" s="17"/>
      <c r="AL41" s="17"/>
      <c r="AM41" s="17"/>
      <c r="AN41" s="17"/>
      <c r="AO41" s="18"/>
      <c r="AP41" s="18"/>
      <c r="AQ41" s="18"/>
      <c r="AR41" s="18"/>
      <c r="AS41" s="18"/>
      <c r="AT41" s="18"/>
      <c r="AU41" s="17"/>
      <c r="AV41" s="17"/>
      <c r="AW41" s="17"/>
      <c r="AX41" s="17"/>
      <c r="AY41" s="17"/>
      <c r="AZ41" s="17"/>
      <c r="BA41" s="17"/>
      <c r="BB41" s="17"/>
      <c r="BC41" s="17"/>
      <c r="BD41" s="17"/>
      <c r="BE41" s="17"/>
      <c r="BF41" s="17"/>
      <c r="BG41" s="18"/>
      <c r="BH41" s="18"/>
      <c r="BI41" s="18"/>
      <c r="BJ41" s="18"/>
      <c r="BK41" s="18"/>
      <c r="BL41" s="18"/>
      <c r="BM41" s="18"/>
      <c r="BN41" s="18"/>
      <c r="BO41" s="17"/>
      <c r="BP41" s="17"/>
      <c r="BQ41" s="17"/>
      <c r="BR41" s="17"/>
      <c r="BS41" s="17"/>
      <c r="BT41" s="17"/>
      <c r="BU41" s="17"/>
      <c r="BV41" s="17"/>
      <c r="BW41" s="17"/>
      <c r="BX41" s="17"/>
    </row>
    <row r="42" spans="1:76" ht="15" customHeight="1">
      <c r="A42" s="17"/>
      <c r="B42" s="17"/>
      <c r="C42" s="17"/>
      <c r="D42" s="50"/>
      <c r="E42" s="51"/>
      <c r="F42" s="17"/>
      <c r="G42" s="17"/>
      <c r="H42" s="698" t="s">
        <v>550</v>
      </c>
      <c r="I42" s="698"/>
      <c r="J42" s="698"/>
      <c r="K42" s="698"/>
      <c r="L42" s="698"/>
      <c r="M42" s="698"/>
      <c r="N42" s="698"/>
      <c r="O42" s="698"/>
      <c r="P42" s="698"/>
      <c r="Q42" s="698"/>
      <c r="R42" s="698"/>
      <c r="S42" s="698"/>
      <c r="T42" s="698"/>
      <c r="U42" s="698"/>
      <c r="V42" s="698"/>
      <c r="W42" s="698"/>
      <c r="X42" s="698"/>
      <c r="Y42" s="698"/>
      <c r="Z42" s="18"/>
      <c r="AA42" s="17"/>
      <c r="AB42" s="17"/>
      <c r="AC42" s="17"/>
      <c r="AD42" s="18"/>
      <c r="AE42" s="18"/>
      <c r="AF42" s="18"/>
      <c r="AG42" s="18"/>
      <c r="AH42" s="18"/>
      <c r="AI42" s="18"/>
      <c r="AJ42" s="17"/>
      <c r="AK42" s="17"/>
      <c r="AL42" s="17"/>
      <c r="AM42" s="17"/>
      <c r="AN42" s="17"/>
      <c r="AO42" s="18"/>
      <c r="AP42" s="18"/>
      <c r="AQ42" s="18"/>
      <c r="AR42" s="18"/>
      <c r="AS42" s="18"/>
      <c r="AT42" s="18"/>
      <c r="AU42" s="17"/>
      <c r="AV42" s="17"/>
      <c r="AW42" s="17"/>
      <c r="AX42" s="17"/>
      <c r="AY42" s="17"/>
      <c r="AZ42" s="17"/>
      <c r="BA42" s="17"/>
      <c r="BB42" s="17"/>
      <c r="BC42" s="17"/>
      <c r="BD42" s="17"/>
      <c r="BE42" s="17"/>
      <c r="BF42" s="17"/>
      <c r="BG42" s="18"/>
      <c r="BH42" s="18"/>
      <c r="BI42" s="18"/>
      <c r="BJ42" s="18"/>
      <c r="BK42" s="18"/>
      <c r="BL42" s="18"/>
      <c r="BM42" s="18"/>
      <c r="BN42" s="18"/>
      <c r="BO42" s="17"/>
      <c r="BP42" s="17"/>
      <c r="BQ42" s="17"/>
      <c r="BR42" s="17"/>
      <c r="BS42" s="17"/>
      <c r="BT42" s="17"/>
      <c r="BU42" s="17"/>
      <c r="BV42" s="17"/>
      <c r="BW42" s="17"/>
      <c r="BX42" s="17"/>
    </row>
    <row r="43" spans="1:76" ht="15" customHeight="1">
      <c r="A43" s="17"/>
      <c r="B43" s="17"/>
      <c r="C43" s="17"/>
      <c r="D43" s="50" t="s">
        <v>586</v>
      </c>
      <c r="E43" s="51"/>
      <c r="F43" s="17"/>
      <c r="G43" s="17"/>
      <c r="H43" s="17"/>
      <c r="I43" s="17"/>
      <c r="J43" s="17"/>
      <c r="K43" s="17"/>
      <c r="L43" s="17"/>
      <c r="M43" s="17"/>
      <c r="N43" s="17"/>
      <c r="O43" s="17"/>
      <c r="P43" s="17"/>
      <c r="Q43" s="17"/>
      <c r="R43" s="17"/>
      <c r="S43" s="17"/>
      <c r="T43" s="17"/>
      <c r="U43" s="17"/>
      <c r="V43" s="17"/>
      <c r="W43" s="17"/>
      <c r="X43" s="17"/>
      <c r="Y43" s="17"/>
      <c r="Z43" s="18"/>
      <c r="AA43" s="17"/>
      <c r="AB43" s="17"/>
      <c r="AC43" s="17"/>
      <c r="AD43" s="18"/>
      <c r="AE43" s="18"/>
      <c r="AF43" s="18"/>
      <c r="AG43" s="18"/>
      <c r="AH43" s="18"/>
      <c r="AI43" s="18"/>
      <c r="AJ43" s="17"/>
      <c r="AK43" s="17"/>
      <c r="AL43" s="17"/>
      <c r="AM43" s="18"/>
      <c r="AN43" s="17"/>
      <c r="AO43" s="18"/>
      <c r="AP43" s="18"/>
      <c r="AQ43" s="18"/>
      <c r="AR43" s="18"/>
      <c r="AS43" s="18"/>
      <c r="AT43" s="18"/>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row>
    <row r="44" spans="1:76" ht="15" customHeight="1">
      <c r="A44" s="17"/>
      <c r="B44" s="17"/>
      <c r="C44" s="17"/>
      <c r="D44" s="50" t="s">
        <v>508</v>
      </c>
      <c r="E44" s="51"/>
      <c r="F44" s="17"/>
      <c r="G44" s="17"/>
      <c r="H44" s="17"/>
      <c r="I44" s="17"/>
      <c r="J44" s="17"/>
      <c r="K44" s="17"/>
      <c r="L44" s="17"/>
      <c r="M44" s="17"/>
      <c r="N44" s="17"/>
      <c r="O44" s="17"/>
      <c r="P44" s="17"/>
      <c r="Q44" s="17"/>
      <c r="R44" s="17"/>
      <c r="S44" s="17"/>
      <c r="T44" s="17"/>
      <c r="U44" s="17"/>
      <c r="V44" s="17"/>
      <c r="W44" s="17"/>
      <c r="X44" s="17"/>
      <c r="Y44" s="17"/>
      <c r="Z44" s="18"/>
      <c r="AA44" s="17"/>
      <c r="AB44" s="17"/>
      <c r="AC44" s="17"/>
      <c r="AD44" s="18"/>
      <c r="AE44" s="18"/>
      <c r="AF44" s="18"/>
      <c r="AG44" s="18"/>
      <c r="AH44" s="18"/>
      <c r="AI44" s="18"/>
      <c r="AJ44" s="17"/>
      <c r="AK44" s="17"/>
      <c r="AL44" s="17"/>
      <c r="AM44" s="17"/>
      <c r="AN44" s="17"/>
      <c r="AO44" s="18"/>
      <c r="AP44" s="18"/>
      <c r="AQ44" s="18"/>
      <c r="AR44" s="18"/>
      <c r="AS44" s="18"/>
      <c r="AT44" s="18"/>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row>
    <row r="45" spans="1:76" ht="15" customHeight="1">
      <c r="A45" s="17"/>
      <c r="B45" s="17"/>
      <c r="C45" s="17"/>
      <c r="D45" s="50"/>
      <c r="E45" s="51"/>
      <c r="F45" s="17"/>
      <c r="G45" s="17"/>
      <c r="H45" s="17"/>
      <c r="I45" s="17"/>
      <c r="J45" s="17"/>
      <c r="K45" s="17"/>
      <c r="L45" s="17"/>
      <c r="M45" s="17"/>
      <c r="N45" s="17"/>
      <c r="O45" s="17"/>
      <c r="P45" s="17"/>
      <c r="Q45" s="17"/>
      <c r="R45" s="17"/>
      <c r="S45" s="17"/>
      <c r="T45" s="17"/>
      <c r="U45" s="17"/>
      <c r="V45" s="17"/>
      <c r="W45" s="17"/>
      <c r="X45" s="17"/>
      <c r="Y45" s="17"/>
      <c r="Z45" s="18"/>
      <c r="AA45" s="17"/>
      <c r="AB45" s="17"/>
      <c r="AC45" s="17"/>
      <c r="AD45" s="18"/>
      <c r="AE45" s="18"/>
      <c r="AF45" s="18"/>
      <c r="AG45" s="18"/>
      <c r="AH45" s="18"/>
      <c r="AI45" s="18"/>
      <c r="AJ45" s="17"/>
      <c r="AK45" s="17"/>
      <c r="AL45" s="17"/>
      <c r="AM45" s="17"/>
      <c r="AN45" s="17"/>
      <c r="AO45" s="18"/>
      <c r="AP45" s="18"/>
      <c r="AQ45" s="18"/>
      <c r="AR45" s="18"/>
      <c r="AS45" s="18"/>
      <c r="AT45" s="18"/>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row>
    <row r="46" spans="1:74" s="17" customFormat="1" ht="13.5">
      <c r="A46" s="16"/>
      <c r="B46" s="16" t="s">
        <v>1060</v>
      </c>
      <c r="Z46" s="18"/>
      <c r="AP46" s="691" t="s">
        <v>1061</v>
      </c>
      <c r="AQ46" s="693"/>
      <c r="AR46" s="693"/>
      <c r="AS46" s="692"/>
      <c r="AT46" s="694">
        <f>$D$28</f>
        <v>4</v>
      </c>
      <c r="AU46" s="692"/>
      <c r="AV46" s="692"/>
      <c r="AW46" s="691" t="s">
        <v>1062</v>
      </c>
      <c r="AX46" s="692"/>
      <c r="AY46" s="692"/>
      <c r="AZ46" s="692"/>
      <c r="BA46" s="692"/>
      <c r="BB46" s="692"/>
      <c r="BC46" s="692"/>
      <c r="BD46" s="692"/>
      <c r="BE46" s="692"/>
      <c r="BF46" s="692"/>
      <c r="BG46" s="692"/>
      <c r="BH46" s="692"/>
      <c r="BI46" s="692"/>
      <c r="BJ46" s="692"/>
      <c r="BK46" s="692"/>
      <c r="BL46" s="692"/>
      <c r="BM46" s="692"/>
      <c r="BN46" s="692"/>
      <c r="BO46" s="692"/>
      <c r="BP46" s="692"/>
      <c r="BQ46" s="71"/>
      <c r="BR46" s="71"/>
      <c r="BS46" s="71"/>
      <c r="BT46" s="71"/>
      <c r="BU46" s="71"/>
      <c r="BV46" s="71"/>
    </row>
    <row r="47" spans="1:76" ht="11.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8"/>
      <c r="AA47" s="17"/>
      <c r="AB47" s="17"/>
      <c r="AC47" s="17"/>
      <c r="AD47" s="17"/>
      <c r="AE47" s="17"/>
      <c r="AF47" s="17"/>
      <c r="AG47" s="17"/>
      <c r="AH47" s="17"/>
      <c r="AI47" s="17"/>
      <c r="AJ47" s="17"/>
      <c r="AK47" s="17"/>
      <c r="AL47" s="17"/>
      <c r="AM47" s="17"/>
      <c r="AN47" s="17"/>
      <c r="AO47" s="17"/>
      <c r="AP47" s="71"/>
      <c r="AQ47" s="71"/>
      <c r="AR47" s="71"/>
      <c r="AS47" s="71"/>
      <c r="AT47" s="71"/>
      <c r="AU47" s="71"/>
      <c r="AV47" s="71"/>
      <c r="AW47" s="71"/>
      <c r="AX47" s="71"/>
      <c r="AY47" s="71"/>
      <c r="AZ47" s="71"/>
      <c r="BA47" s="71"/>
      <c r="BB47" s="691" t="s">
        <v>1059</v>
      </c>
      <c r="BC47" s="692"/>
      <c r="BD47" s="692"/>
      <c r="BE47" s="692"/>
      <c r="BF47" s="692"/>
      <c r="BG47" s="692"/>
      <c r="BH47" s="692"/>
      <c r="BI47" s="692"/>
      <c r="BJ47" s="692"/>
      <c r="BK47" s="692"/>
      <c r="BL47" s="692"/>
      <c r="BM47" s="692"/>
      <c r="BN47" s="692"/>
      <c r="BO47" s="692"/>
      <c r="BP47" s="692"/>
      <c r="BQ47" s="692"/>
      <c r="BR47" s="692"/>
      <c r="BS47" s="692"/>
      <c r="BT47" s="692"/>
      <c r="BU47" s="692"/>
      <c r="BV47" s="70"/>
      <c r="BW47" s="17"/>
      <c r="BX47" s="17"/>
    </row>
    <row r="48" spans="1:76" ht="11.25" customHeight="1">
      <c r="A48" s="18"/>
      <c r="B48" s="52"/>
      <c r="C48" s="704" t="s">
        <v>808</v>
      </c>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c r="AT48" s="757"/>
      <c r="AU48" s="757"/>
      <c r="AV48" s="757"/>
      <c r="AW48" s="757"/>
      <c r="AX48" s="757"/>
      <c r="AY48" s="757"/>
      <c r="AZ48" s="757"/>
      <c r="BA48" s="757"/>
      <c r="BB48" s="757"/>
      <c r="BC48" s="757"/>
      <c r="BD48" s="757"/>
      <c r="BE48" s="757"/>
      <c r="BF48" s="757"/>
      <c r="BG48" s="757"/>
      <c r="BH48" s="757"/>
      <c r="BI48" s="757"/>
      <c r="BJ48" s="757"/>
      <c r="BK48" s="757"/>
      <c r="BL48" s="757"/>
      <c r="BM48" s="757"/>
      <c r="BN48" s="757"/>
      <c r="BO48" s="757"/>
      <c r="BP48" s="757"/>
      <c r="BQ48" s="757"/>
      <c r="BR48" s="757"/>
      <c r="BS48" s="757"/>
      <c r="BT48" s="757"/>
      <c r="BU48" s="757"/>
      <c r="BV48" s="757"/>
      <c r="BW48" s="53"/>
      <c r="BX48" s="18"/>
    </row>
    <row r="49" spans="1:76" ht="11.25" customHeight="1">
      <c r="A49" s="18"/>
      <c r="B49" s="53"/>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c r="BQ49" s="757"/>
      <c r="BR49" s="757"/>
      <c r="BS49" s="757"/>
      <c r="BT49" s="757"/>
      <c r="BU49" s="757"/>
      <c r="BV49" s="757"/>
      <c r="BW49" s="53"/>
      <c r="BX49" s="18"/>
    </row>
    <row r="50" spans="1:76" ht="11.25" customHeight="1">
      <c r="A50" s="18"/>
      <c r="B50" s="53"/>
      <c r="C50" s="757"/>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c r="BM50" s="757"/>
      <c r="BN50" s="757"/>
      <c r="BO50" s="757"/>
      <c r="BP50" s="757"/>
      <c r="BQ50" s="757"/>
      <c r="BR50" s="757"/>
      <c r="BS50" s="757"/>
      <c r="BT50" s="757"/>
      <c r="BU50" s="757"/>
      <c r="BV50" s="757"/>
      <c r="BW50" s="53"/>
      <c r="BX50" s="18"/>
    </row>
    <row r="51" spans="1:76" ht="13.5">
      <c r="A51" s="18"/>
      <c r="B51" s="53"/>
      <c r="C51" s="757"/>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c r="BM51" s="757"/>
      <c r="BN51" s="757"/>
      <c r="BO51" s="757"/>
      <c r="BP51" s="757"/>
      <c r="BQ51" s="757"/>
      <c r="BR51" s="757"/>
      <c r="BS51" s="757"/>
      <c r="BT51" s="757"/>
      <c r="BU51" s="757"/>
      <c r="BV51" s="757"/>
      <c r="BW51" s="53"/>
      <c r="BX51" s="18"/>
    </row>
    <row r="52" spans="1:76" ht="11.25" customHeight="1">
      <c r="A52" s="17"/>
      <c r="B52" s="17"/>
      <c r="C52" s="17"/>
      <c r="D52" s="17"/>
      <c r="E52" s="17"/>
      <c r="F52" s="17"/>
      <c r="G52" s="17"/>
      <c r="H52" s="17"/>
      <c r="I52" s="17"/>
      <c r="J52" s="17"/>
      <c r="K52" s="17"/>
      <c r="L52" s="17"/>
      <c r="M52" s="17"/>
      <c r="N52" s="17"/>
      <c r="O52" s="17"/>
      <c r="P52" s="17"/>
      <c r="Q52" s="17"/>
      <c r="R52" s="17"/>
      <c r="S52" s="17"/>
      <c r="T52" s="17"/>
      <c r="U52" s="17"/>
      <c r="V52" s="17"/>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row>
    <row r="53" spans="1:76" ht="14.25" customHeight="1">
      <c r="A53" s="17"/>
      <c r="B53" s="17"/>
      <c r="C53" s="737" t="s">
        <v>509</v>
      </c>
      <c r="D53" s="713"/>
      <c r="E53" s="713"/>
      <c r="F53" s="713"/>
      <c r="G53" s="713"/>
      <c r="H53" s="713"/>
      <c r="I53" s="713"/>
      <c r="J53" s="713"/>
      <c r="K53" s="713"/>
      <c r="L53" s="713"/>
      <c r="M53" s="713"/>
      <c r="N53" s="713"/>
      <c r="O53" s="732"/>
      <c r="P53" s="737" t="s">
        <v>510</v>
      </c>
      <c r="Q53" s="713"/>
      <c r="R53" s="713"/>
      <c r="S53" s="713"/>
      <c r="T53" s="713"/>
      <c r="U53" s="713"/>
      <c r="V53" s="732"/>
      <c r="W53" s="737" t="s">
        <v>511</v>
      </c>
      <c r="X53" s="713"/>
      <c r="Y53" s="713"/>
      <c r="Z53" s="713"/>
      <c r="AA53" s="713"/>
      <c r="AB53" s="713"/>
      <c r="AC53" s="713"/>
      <c r="AD53" s="713"/>
      <c r="AE53" s="713"/>
      <c r="AF53" s="713"/>
      <c r="AG53" s="732"/>
      <c r="AH53" s="816" t="s">
        <v>512</v>
      </c>
      <c r="AI53" s="817"/>
      <c r="AJ53" s="817"/>
      <c r="AK53" s="820" t="s">
        <v>513</v>
      </c>
      <c r="AL53" s="821"/>
      <c r="AM53" s="822"/>
      <c r="AN53" s="737" t="s">
        <v>514</v>
      </c>
      <c r="AO53" s="383"/>
      <c r="AP53" s="383"/>
      <c r="AQ53" s="383"/>
      <c r="AR53" s="383"/>
      <c r="AS53" s="383"/>
      <c r="AT53" s="383"/>
      <c r="AU53" s="383"/>
      <c r="AV53" s="383"/>
      <c r="AW53" s="383"/>
      <c r="AX53" s="832" t="s">
        <v>517</v>
      </c>
      <c r="AY53" s="833"/>
      <c r="AZ53" s="834"/>
      <c r="BA53" s="737" t="s">
        <v>515</v>
      </c>
      <c r="BB53" s="383"/>
      <c r="BC53" s="383"/>
      <c r="BD53" s="383"/>
      <c r="BE53" s="383"/>
      <c r="BF53" s="383"/>
      <c r="BG53" s="383"/>
      <c r="BH53" s="383"/>
      <c r="BI53" s="408"/>
      <c r="BJ53" s="737" t="s">
        <v>516</v>
      </c>
      <c r="BK53" s="383"/>
      <c r="BL53" s="383"/>
      <c r="BM53" s="383"/>
      <c r="BN53" s="383"/>
      <c r="BO53" s="383"/>
      <c r="BP53" s="383"/>
      <c r="BQ53" s="383"/>
      <c r="BR53" s="383"/>
      <c r="BS53" s="383"/>
      <c r="BT53" s="383"/>
      <c r="BU53" s="383"/>
      <c r="BV53" s="408"/>
      <c r="BW53" s="17"/>
      <c r="BX53" s="17"/>
    </row>
    <row r="54" spans="1:76" ht="14.25" customHeight="1">
      <c r="A54" s="17"/>
      <c r="B54" s="17"/>
      <c r="C54" s="733"/>
      <c r="D54" s="714"/>
      <c r="E54" s="714"/>
      <c r="F54" s="714"/>
      <c r="G54" s="714"/>
      <c r="H54" s="714"/>
      <c r="I54" s="714"/>
      <c r="J54" s="714"/>
      <c r="K54" s="714"/>
      <c r="L54" s="714"/>
      <c r="M54" s="714"/>
      <c r="N54" s="714"/>
      <c r="O54" s="734"/>
      <c r="P54" s="733"/>
      <c r="Q54" s="714"/>
      <c r="R54" s="714"/>
      <c r="S54" s="714"/>
      <c r="T54" s="714"/>
      <c r="U54" s="714"/>
      <c r="V54" s="734"/>
      <c r="W54" s="733"/>
      <c r="X54" s="714"/>
      <c r="Y54" s="714"/>
      <c r="Z54" s="714"/>
      <c r="AA54" s="714"/>
      <c r="AB54" s="714"/>
      <c r="AC54" s="714"/>
      <c r="AD54" s="714"/>
      <c r="AE54" s="714"/>
      <c r="AF54" s="714"/>
      <c r="AG54" s="734"/>
      <c r="AH54" s="818"/>
      <c r="AI54" s="819"/>
      <c r="AJ54" s="819"/>
      <c r="AK54" s="823"/>
      <c r="AL54" s="824"/>
      <c r="AM54" s="825"/>
      <c r="AN54" s="733"/>
      <c r="AO54" s="740"/>
      <c r="AP54" s="740"/>
      <c r="AQ54" s="740"/>
      <c r="AR54" s="740"/>
      <c r="AS54" s="740"/>
      <c r="AT54" s="740"/>
      <c r="AU54" s="740"/>
      <c r="AV54" s="740"/>
      <c r="AW54" s="740"/>
      <c r="AX54" s="835"/>
      <c r="AY54" s="836"/>
      <c r="AZ54" s="837"/>
      <c r="BA54" s="733"/>
      <c r="BB54" s="740"/>
      <c r="BC54" s="740"/>
      <c r="BD54" s="740"/>
      <c r="BE54" s="740"/>
      <c r="BF54" s="740"/>
      <c r="BG54" s="740"/>
      <c r="BH54" s="740"/>
      <c r="BI54" s="758"/>
      <c r="BJ54" s="733"/>
      <c r="BK54" s="740"/>
      <c r="BL54" s="740"/>
      <c r="BM54" s="740"/>
      <c r="BN54" s="740"/>
      <c r="BO54" s="740"/>
      <c r="BP54" s="740"/>
      <c r="BQ54" s="740"/>
      <c r="BR54" s="740"/>
      <c r="BS54" s="740"/>
      <c r="BT54" s="740"/>
      <c r="BU54" s="740"/>
      <c r="BV54" s="758"/>
      <c r="BW54" s="17"/>
      <c r="BX54" s="17"/>
    </row>
    <row r="55" spans="1:76" ht="14.25" customHeight="1">
      <c r="A55" s="17"/>
      <c r="B55" s="17"/>
      <c r="C55" s="733"/>
      <c r="D55" s="714"/>
      <c r="E55" s="714"/>
      <c r="F55" s="714"/>
      <c r="G55" s="714"/>
      <c r="H55" s="714"/>
      <c r="I55" s="714"/>
      <c r="J55" s="714"/>
      <c r="K55" s="714"/>
      <c r="L55" s="714"/>
      <c r="M55" s="714"/>
      <c r="N55" s="714"/>
      <c r="O55" s="734"/>
      <c r="P55" s="733"/>
      <c r="Q55" s="714"/>
      <c r="R55" s="714"/>
      <c r="S55" s="714"/>
      <c r="T55" s="714"/>
      <c r="U55" s="714"/>
      <c r="V55" s="734"/>
      <c r="W55" s="733"/>
      <c r="X55" s="714"/>
      <c r="Y55" s="714"/>
      <c r="Z55" s="714"/>
      <c r="AA55" s="714"/>
      <c r="AB55" s="714"/>
      <c r="AC55" s="714"/>
      <c r="AD55" s="714"/>
      <c r="AE55" s="714"/>
      <c r="AF55" s="714"/>
      <c r="AG55" s="734"/>
      <c r="AH55" s="828" t="s">
        <v>580</v>
      </c>
      <c r="AI55" s="829"/>
      <c r="AJ55" s="829"/>
      <c r="AK55" s="823"/>
      <c r="AL55" s="824"/>
      <c r="AM55" s="825"/>
      <c r="AN55" s="733"/>
      <c r="AO55" s="740"/>
      <c r="AP55" s="740"/>
      <c r="AQ55" s="740"/>
      <c r="AR55" s="740"/>
      <c r="AS55" s="740"/>
      <c r="AT55" s="740"/>
      <c r="AU55" s="740"/>
      <c r="AV55" s="740"/>
      <c r="AW55" s="740"/>
      <c r="AX55" s="835"/>
      <c r="AY55" s="836"/>
      <c r="AZ55" s="837"/>
      <c r="BA55" s="733"/>
      <c r="BB55" s="740"/>
      <c r="BC55" s="740"/>
      <c r="BD55" s="740"/>
      <c r="BE55" s="740"/>
      <c r="BF55" s="740"/>
      <c r="BG55" s="740"/>
      <c r="BH55" s="740"/>
      <c r="BI55" s="758"/>
      <c r="BJ55" s="733"/>
      <c r="BK55" s="740"/>
      <c r="BL55" s="740"/>
      <c r="BM55" s="740"/>
      <c r="BN55" s="740"/>
      <c r="BO55" s="740"/>
      <c r="BP55" s="740"/>
      <c r="BQ55" s="740"/>
      <c r="BR55" s="740"/>
      <c r="BS55" s="740"/>
      <c r="BT55" s="740"/>
      <c r="BU55" s="740"/>
      <c r="BV55" s="758"/>
      <c r="BW55" s="17"/>
      <c r="BX55" s="17"/>
    </row>
    <row r="56" spans="1:76" ht="14.25" customHeight="1">
      <c r="A56" s="17"/>
      <c r="B56" s="17"/>
      <c r="C56" s="735"/>
      <c r="D56" s="715"/>
      <c r="E56" s="715"/>
      <c r="F56" s="715"/>
      <c r="G56" s="715"/>
      <c r="H56" s="715"/>
      <c r="I56" s="715"/>
      <c r="J56" s="715"/>
      <c r="K56" s="715"/>
      <c r="L56" s="715"/>
      <c r="M56" s="715"/>
      <c r="N56" s="715"/>
      <c r="O56" s="736"/>
      <c r="P56" s="735"/>
      <c r="Q56" s="715"/>
      <c r="R56" s="715"/>
      <c r="S56" s="715"/>
      <c r="T56" s="715"/>
      <c r="U56" s="715"/>
      <c r="V56" s="736"/>
      <c r="W56" s="735"/>
      <c r="X56" s="715"/>
      <c r="Y56" s="715"/>
      <c r="Z56" s="715"/>
      <c r="AA56" s="715"/>
      <c r="AB56" s="715"/>
      <c r="AC56" s="715"/>
      <c r="AD56" s="715"/>
      <c r="AE56" s="715"/>
      <c r="AF56" s="715"/>
      <c r="AG56" s="736"/>
      <c r="AH56" s="830"/>
      <c r="AI56" s="831"/>
      <c r="AJ56" s="831"/>
      <c r="AK56" s="826"/>
      <c r="AL56" s="826"/>
      <c r="AM56" s="827"/>
      <c r="AN56" s="372"/>
      <c r="AO56" s="373"/>
      <c r="AP56" s="373"/>
      <c r="AQ56" s="373"/>
      <c r="AR56" s="373"/>
      <c r="AS56" s="373"/>
      <c r="AT56" s="373"/>
      <c r="AU56" s="373"/>
      <c r="AV56" s="373"/>
      <c r="AW56" s="373"/>
      <c r="AX56" s="838"/>
      <c r="AY56" s="839"/>
      <c r="AZ56" s="840"/>
      <c r="BA56" s="372"/>
      <c r="BB56" s="373"/>
      <c r="BC56" s="373"/>
      <c r="BD56" s="373"/>
      <c r="BE56" s="373"/>
      <c r="BF56" s="373"/>
      <c r="BG56" s="373"/>
      <c r="BH56" s="373"/>
      <c r="BI56" s="374"/>
      <c r="BJ56" s="372"/>
      <c r="BK56" s="373"/>
      <c r="BL56" s="373"/>
      <c r="BM56" s="373"/>
      <c r="BN56" s="373"/>
      <c r="BO56" s="373"/>
      <c r="BP56" s="373"/>
      <c r="BQ56" s="373"/>
      <c r="BR56" s="373"/>
      <c r="BS56" s="373"/>
      <c r="BT56" s="373"/>
      <c r="BU56" s="373"/>
      <c r="BV56" s="374"/>
      <c r="BW56" s="17"/>
      <c r="BX56" s="17"/>
    </row>
    <row r="57" spans="1:76" ht="9.75" customHeight="1">
      <c r="A57" s="17"/>
      <c r="B57" s="17"/>
      <c r="C57" s="741"/>
      <c r="D57" s="747"/>
      <c r="E57" s="747"/>
      <c r="F57" s="747"/>
      <c r="G57" s="747"/>
      <c r="H57" s="747"/>
      <c r="I57" s="747"/>
      <c r="J57" s="747"/>
      <c r="K57" s="747"/>
      <c r="L57" s="747"/>
      <c r="M57" s="747"/>
      <c r="N57" s="747"/>
      <c r="O57" s="748"/>
      <c r="P57" s="741"/>
      <c r="Q57" s="747"/>
      <c r="R57" s="747"/>
      <c r="S57" s="747"/>
      <c r="T57" s="747"/>
      <c r="U57" s="747"/>
      <c r="V57" s="408" t="s">
        <v>505</v>
      </c>
      <c r="W57" s="744"/>
      <c r="X57" s="747"/>
      <c r="Y57" s="747"/>
      <c r="Z57" s="747"/>
      <c r="AA57" s="747"/>
      <c r="AB57" s="747"/>
      <c r="AC57" s="747"/>
      <c r="AD57" s="747"/>
      <c r="AE57" s="747"/>
      <c r="AF57" s="747"/>
      <c r="AG57" s="748"/>
      <c r="AH57" s="744"/>
      <c r="AI57" s="384"/>
      <c r="AJ57" s="384"/>
      <c r="AK57" s="384"/>
      <c r="AL57" s="702" t="s">
        <v>518</v>
      </c>
      <c r="AM57" s="408"/>
      <c r="AN57" s="34"/>
      <c r="AO57" s="31"/>
      <c r="AP57" s="702" t="s">
        <v>519</v>
      </c>
      <c r="AQ57" s="383"/>
      <c r="AR57" s="383"/>
      <c r="AS57" s="702" t="s">
        <v>577</v>
      </c>
      <c r="AT57" s="30"/>
      <c r="AU57" s="702" t="s">
        <v>520</v>
      </c>
      <c r="AV57" s="383"/>
      <c r="AW57" s="383"/>
      <c r="AX57" s="746" t="s">
        <v>578</v>
      </c>
      <c r="AY57" s="747"/>
      <c r="AZ57" s="748"/>
      <c r="BA57" s="744"/>
      <c r="BB57" s="384"/>
      <c r="BC57" s="702" t="s">
        <v>485</v>
      </c>
      <c r="BD57" s="703"/>
      <c r="BE57" s="384"/>
      <c r="BF57" s="702" t="s">
        <v>521</v>
      </c>
      <c r="BG57" s="703"/>
      <c r="BH57" s="384"/>
      <c r="BI57" s="732" t="s">
        <v>487</v>
      </c>
      <c r="BJ57" s="43"/>
      <c r="BK57" s="30"/>
      <c r="BL57" s="703" t="s">
        <v>522</v>
      </c>
      <c r="BM57" s="384"/>
      <c r="BN57" s="384"/>
      <c r="BO57" s="383" t="s">
        <v>577</v>
      </c>
      <c r="BP57" s="30"/>
      <c r="BQ57" s="703" t="s">
        <v>523</v>
      </c>
      <c r="BR57" s="384"/>
      <c r="BS57" s="702" t="s">
        <v>577</v>
      </c>
      <c r="BT57" s="30"/>
      <c r="BU57" s="703" t="s">
        <v>145</v>
      </c>
      <c r="BV57" s="399"/>
      <c r="BW57" s="17"/>
      <c r="BX57" s="17"/>
    </row>
    <row r="58" spans="1:76" ht="9.75" customHeight="1">
      <c r="A58" s="17"/>
      <c r="B58" s="17"/>
      <c r="C58" s="752"/>
      <c r="D58" s="750"/>
      <c r="E58" s="750"/>
      <c r="F58" s="750"/>
      <c r="G58" s="750"/>
      <c r="H58" s="750"/>
      <c r="I58" s="750"/>
      <c r="J58" s="750"/>
      <c r="K58" s="750"/>
      <c r="L58" s="750"/>
      <c r="M58" s="750"/>
      <c r="N58" s="750"/>
      <c r="O58" s="751"/>
      <c r="P58" s="752"/>
      <c r="Q58" s="750"/>
      <c r="R58" s="750"/>
      <c r="S58" s="750"/>
      <c r="T58" s="750"/>
      <c r="U58" s="750"/>
      <c r="V58" s="374"/>
      <c r="W58" s="752"/>
      <c r="X58" s="750"/>
      <c r="Y58" s="750"/>
      <c r="Z58" s="750"/>
      <c r="AA58" s="750"/>
      <c r="AB58" s="750"/>
      <c r="AC58" s="750"/>
      <c r="AD58" s="750"/>
      <c r="AE58" s="750"/>
      <c r="AF58" s="750"/>
      <c r="AG58" s="751"/>
      <c r="AH58" s="386"/>
      <c r="AI58" s="370"/>
      <c r="AJ58" s="370"/>
      <c r="AK58" s="370"/>
      <c r="AL58" s="373"/>
      <c r="AM58" s="374"/>
      <c r="AN58" s="55"/>
      <c r="AO58" s="37"/>
      <c r="AP58" s="373"/>
      <c r="AQ58" s="373"/>
      <c r="AR58" s="373"/>
      <c r="AS58" s="373"/>
      <c r="AT58" s="32"/>
      <c r="AU58" s="373"/>
      <c r="AV58" s="373"/>
      <c r="AW58" s="373"/>
      <c r="AX58" s="749"/>
      <c r="AY58" s="750"/>
      <c r="AZ58" s="751"/>
      <c r="BA58" s="386"/>
      <c r="BB58" s="370"/>
      <c r="BC58" s="373"/>
      <c r="BD58" s="370"/>
      <c r="BE58" s="370"/>
      <c r="BF58" s="745"/>
      <c r="BG58" s="370"/>
      <c r="BH58" s="370"/>
      <c r="BI58" s="736"/>
      <c r="BJ58" s="33"/>
      <c r="BK58" s="32"/>
      <c r="BL58" s="370"/>
      <c r="BM58" s="370"/>
      <c r="BN58" s="370"/>
      <c r="BO58" s="373"/>
      <c r="BP58" s="32"/>
      <c r="BQ58" s="370"/>
      <c r="BR58" s="370"/>
      <c r="BS58" s="373"/>
      <c r="BT58" s="32"/>
      <c r="BU58" s="370"/>
      <c r="BV58" s="400"/>
      <c r="BW58" s="17"/>
      <c r="BX58" s="17"/>
    </row>
    <row r="59" spans="1:76" ht="9.75" customHeight="1">
      <c r="A59" s="17"/>
      <c r="B59" s="17"/>
      <c r="C59" s="741"/>
      <c r="D59" s="747"/>
      <c r="E59" s="747"/>
      <c r="F59" s="747"/>
      <c r="G59" s="747"/>
      <c r="H59" s="747"/>
      <c r="I59" s="747"/>
      <c r="J59" s="747"/>
      <c r="K59" s="747"/>
      <c r="L59" s="747"/>
      <c r="M59" s="747"/>
      <c r="N59" s="747"/>
      <c r="O59" s="748"/>
      <c r="P59" s="741"/>
      <c r="Q59" s="747"/>
      <c r="R59" s="747"/>
      <c r="S59" s="747"/>
      <c r="T59" s="747"/>
      <c r="U59" s="747"/>
      <c r="V59" s="408" t="s">
        <v>505</v>
      </c>
      <c r="W59" s="744"/>
      <c r="X59" s="747"/>
      <c r="Y59" s="747"/>
      <c r="Z59" s="747"/>
      <c r="AA59" s="747"/>
      <c r="AB59" s="747"/>
      <c r="AC59" s="747"/>
      <c r="AD59" s="747"/>
      <c r="AE59" s="747"/>
      <c r="AF59" s="747"/>
      <c r="AG59" s="748"/>
      <c r="AH59" s="744"/>
      <c r="AI59" s="384"/>
      <c r="AJ59" s="384"/>
      <c r="AK59" s="384"/>
      <c r="AL59" s="702" t="s">
        <v>518</v>
      </c>
      <c r="AM59" s="408"/>
      <c r="AN59" s="34"/>
      <c r="AO59" s="31"/>
      <c r="AP59" s="702" t="s">
        <v>519</v>
      </c>
      <c r="AQ59" s="383"/>
      <c r="AR59" s="383"/>
      <c r="AS59" s="702" t="s">
        <v>577</v>
      </c>
      <c r="AT59" s="30"/>
      <c r="AU59" s="702" t="s">
        <v>520</v>
      </c>
      <c r="AV59" s="383"/>
      <c r="AW59" s="383"/>
      <c r="AX59" s="746" t="s">
        <v>578</v>
      </c>
      <c r="AY59" s="747"/>
      <c r="AZ59" s="748"/>
      <c r="BA59" s="744"/>
      <c r="BB59" s="384"/>
      <c r="BC59" s="702" t="s">
        <v>485</v>
      </c>
      <c r="BD59" s="703"/>
      <c r="BE59" s="384"/>
      <c r="BF59" s="702" t="s">
        <v>521</v>
      </c>
      <c r="BG59" s="703"/>
      <c r="BH59" s="384"/>
      <c r="BI59" s="732" t="s">
        <v>487</v>
      </c>
      <c r="BJ59" s="43"/>
      <c r="BK59" s="30"/>
      <c r="BL59" s="703" t="s">
        <v>522</v>
      </c>
      <c r="BM59" s="384"/>
      <c r="BN59" s="384"/>
      <c r="BO59" s="383" t="s">
        <v>577</v>
      </c>
      <c r="BP59" s="30"/>
      <c r="BQ59" s="703" t="s">
        <v>523</v>
      </c>
      <c r="BR59" s="384"/>
      <c r="BS59" s="702" t="s">
        <v>577</v>
      </c>
      <c r="BT59" s="30"/>
      <c r="BU59" s="703" t="s">
        <v>145</v>
      </c>
      <c r="BV59" s="399"/>
      <c r="BW59" s="17"/>
      <c r="BX59" s="17"/>
    </row>
    <row r="60" spans="1:76" ht="9.75" customHeight="1">
      <c r="A60" s="17"/>
      <c r="B60" s="17"/>
      <c r="C60" s="752"/>
      <c r="D60" s="750"/>
      <c r="E60" s="750"/>
      <c r="F60" s="750"/>
      <c r="G60" s="750"/>
      <c r="H60" s="750"/>
      <c r="I60" s="750"/>
      <c r="J60" s="750"/>
      <c r="K60" s="750"/>
      <c r="L60" s="750"/>
      <c r="M60" s="750"/>
      <c r="N60" s="750"/>
      <c r="O60" s="751"/>
      <c r="P60" s="752"/>
      <c r="Q60" s="750"/>
      <c r="R60" s="750"/>
      <c r="S60" s="750"/>
      <c r="T60" s="750"/>
      <c r="U60" s="750"/>
      <c r="V60" s="374"/>
      <c r="W60" s="752"/>
      <c r="X60" s="750"/>
      <c r="Y60" s="750"/>
      <c r="Z60" s="750"/>
      <c r="AA60" s="750"/>
      <c r="AB60" s="750"/>
      <c r="AC60" s="750"/>
      <c r="AD60" s="750"/>
      <c r="AE60" s="750"/>
      <c r="AF60" s="750"/>
      <c r="AG60" s="751"/>
      <c r="AH60" s="386"/>
      <c r="AI60" s="370"/>
      <c r="AJ60" s="370"/>
      <c r="AK60" s="370"/>
      <c r="AL60" s="373"/>
      <c r="AM60" s="374"/>
      <c r="AN60" s="55"/>
      <c r="AO60" s="37"/>
      <c r="AP60" s="373"/>
      <c r="AQ60" s="373"/>
      <c r="AR60" s="373"/>
      <c r="AS60" s="373"/>
      <c r="AT60" s="32"/>
      <c r="AU60" s="373"/>
      <c r="AV60" s="373"/>
      <c r="AW60" s="373"/>
      <c r="AX60" s="749"/>
      <c r="AY60" s="750"/>
      <c r="AZ60" s="751"/>
      <c r="BA60" s="386"/>
      <c r="BB60" s="370"/>
      <c r="BC60" s="373"/>
      <c r="BD60" s="370"/>
      <c r="BE60" s="370"/>
      <c r="BF60" s="745"/>
      <c r="BG60" s="370"/>
      <c r="BH60" s="370"/>
      <c r="BI60" s="736"/>
      <c r="BJ60" s="33"/>
      <c r="BK60" s="32"/>
      <c r="BL60" s="370"/>
      <c r="BM60" s="370"/>
      <c r="BN60" s="370"/>
      <c r="BO60" s="373"/>
      <c r="BP60" s="32"/>
      <c r="BQ60" s="370"/>
      <c r="BR60" s="370"/>
      <c r="BS60" s="373"/>
      <c r="BT60" s="32"/>
      <c r="BU60" s="370"/>
      <c r="BV60" s="400"/>
      <c r="BW60" s="17"/>
      <c r="BX60" s="17"/>
    </row>
    <row r="61" spans="1:76" ht="9.75" customHeight="1">
      <c r="A61" s="17"/>
      <c r="B61" s="17"/>
      <c r="C61" s="741"/>
      <c r="D61" s="747"/>
      <c r="E61" s="747"/>
      <c r="F61" s="747"/>
      <c r="G61" s="747"/>
      <c r="H61" s="747"/>
      <c r="I61" s="747"/>
      <c r="J61" s="747"/>
      <c r="K61" s="747"/>
      <c r="L61" s="747"/>
      <c r="M61" s="747"/>
      <c r="N61" s="747"/>
      <c r="O61" s="748"/>
      <c r="P61" s="741"/>
      <c r="Q61" s="747"/>
      <c r="R61" s="747"/>
      <c r="S61" s="747"/>
      <c r="T61" s="747"/>
      <c r="U61" s="747"/>
      <c r="V61" s="408" t="s">
        <v>505</v>
      </c>
      <c r="W61" s="744"/>
      <c r="X61" s="747"/>
      <c r="Y61" s="747"/>
      <c r="Z61" s="747"/>
      <c r="AA61" s="747"/>
      <c r="AB61" s="747"/>
      <c r="AC61" s="747"/>
      <c r="AD61" s="747"/>
      <c r="AE61" s="747"/>
      <c r="AF61" s="747"/>
      <c r="AG61" s="748"/>
      <c r="AH61" s="744"/>
      <c r="AI61" s="384"/>
      <c r="AJ61" s="384"/>
      <c r="AK61" s="384"/>
      <c r="AL61" s="702" t="s">
        <v>518</v>
      </c>
      <c r="AM61" s="408"/>
      <c r="AN61" s="34"/>
      <c r="AO61" s="31"/>
      <c r="AP61" s="702" t="s">
        <v>519</v>
      </c>
      <c r="AQ61" s="383"/>
      <c r="AR61" s="383"/>
      <c r="AS61" s="702" t="s">
        <v>577</v>
      </c>
      <c r="AT61" s="30"/>
      <c r="AU61" s="702" t="s">
        <v>520</v>
      </c>
      <c r="AV61" s="383"/>
      <c r="AW61" s="383"/>
      <c r="AX61" s="746" t="s">
        <v>578</v>
      </c>
      <c r="AY61" s="747"/>
      <c r="AZ61" s="748"/>
      <c r="BA61" s="744"/>
      <c r="BB61" s="384"/>
      <c r="BC61" s="702" t="s">
        <v>485</v>
      </c>
      <c r="BD61" s="703"/>
      <c r="BE61" s="384"/>
      <c r="BF61" s="702" t="s">
        <v>521</v>
      </c>
      <c r="BG61" s="703"/>
      <c r="BH61" s="384"/>
      <c r="BI61" s="732" t="s">
        <v>487</v>
      </c>
      <c r="BJ61" s="43"/>
      <c r="BK61" s="30"/>
      <c r="BL61" s="703" t="s">
        <v>522</v>
      </c>
      <c r="BM61" s="384"/>
      <c r="BN61" s="384"/>
      <c r="BO61" s="383" t="s">
        <v>577</v>
      </c>
      <c r="BP61" s="30"/>
      <c r="BQ61" s="703" t="s">
        <v>523</v>
      </c>
      <c r="BR61" s="384"/>
      <c r="BS61" s="702" t="s">
        <v>577</v>
      </c>
      <c r="BT61" s="30"/>
      <c r="BU61" s="703" t="s">
        <v>145</v>
      </c>
      <c r="BV61" s="399"/>
      <c r="BW61" s="17"/>
      <c r="BX61" s="17"/>
    </row>
    <row r="62" spans="1:76" ht="9.75" customHeight="1">
      <c r="A62" s="17"/>
      <c r="B62" s="17"/>
      <c r="C62" s="752"/>
      <c r="D62" s="750"/>
      <c r="E62" s="750"/>
      <c r="F62" s="750"/>
      <c r="G62" s="750"/>
      <c r="H62" s="750"/>
      <c r="I62" s="750"/>
      <c r="J62" s="750"/>
      <c r="K62" s="750"/>
      <c r="L62" s="750"/>
      <c r="M62" s="750"/>
      <c r="N62" s="750"/>
      <c r="O62" s="751"/>
      <c r="P62" s="752"/>
      <c r="Q62" s="750"/>
      <c r="R62" s="750"/>
      <c r="S62" s="750"/>
      <c r="T62" s="750"/>
      <c r="U62" s="750"/>
      <c r="V62" s="374"/>
      <c r="W62" s="752"/>
      <c r="X62" s="750"/>
      <c r="Y62" s="750"/>
      <c r="Z62" s="750"/>
      <c r="AA62" s="750"/>
      <c r="AB62" s="750"/>
      <c r="AC62" s="750"/>
      <c r="AD62" s="750"/>
      <c r="AE62" s="750"/>
      <c r="AF62" s="750"/>
      <c r="AG62" s="751"/>
      <c r="AH62" s="386"/>
      <c r="AI62" s="370"/>
      <c r="AJ62" s="370"/>
      <c r="AK62" s="370"/>
      <c r="AL62" s="373"/>
      <c r="AM62" s="374"/>
      <c r="AN62" s="55"/>
      <c r="AO62" s="37"/>
      <c r="AP62" s="373"/>
      <c r="AQ62" s="373"/>
      <c r="AR62" s="373"/>
      <c r="AS62" s="373"/>
      <c r="AT62" s="32"/>
      <c r="AU62" s="373"/>
      <c r="AV62" s="373"/>
      <c r="AW62" s="373"/>
      <c r="AX62" s="749"/>
      <c r="AY62" s="750"/>
      <c r="AZ62" s="751"/>
      <c r="BA62" s="386"/>
      <c r="BB62" s="370"/>
      <c r="BC62" s="373"/>
      <c r="BD62" s="370"/>
      <c r="BE62" s="370"/>
      <c r="BF62" s="745"/>
      <c r="BG62" s="370"/>
      <c r="BH62" s="370"/>
      <c r="BI62" s="736"/>
      <c r="BJ62" s="33"/>
      <c r="BK62" s="32"/>
      <c r="BL62" s="370"/>
      <c r="BM62" s="370"/>
      <c r="BN62" s="370"/>
      <c r="BO62" s="373"/>
      <c r="BP62" s="32"/>
      <c r="BQ62" s="370"/>
      <c r="BR62" s="370"/>
      <c r="BS62" s="373"/>
      <c r="BT62" s="32"/>
      <c r="BU62" s="370"/>
      <c r="BV62" s="400"/>
      <c r="BW62" s="56"/>
      <c r="BX62" s="56"/>
    </row>
    <row r="63" spans="1:76" ht="9.75" customHeight="1">
      <c r="A63" s="17"/>
      <c r="B63" s="17"/>
      <c r="C63" s="741"/>
      <c r="D63" s="747"/>
      <c r="E63" s="747"/>
      <c r="F63" s="747"/>
      <c r="G63" s="747"/>
      <c r="H63" s="747"/>
      <c r="I63" s="747"/>
      <c r="J63" s="747"/>
      <c r="K63" s="747"/>
      <c r="L63" s="747"/>
      <c r="M63" s="747"/>
      <c r="N63" s="747"/>
      <c r="O63" s="748"/>
      <c r="P63" s="741"/>
      <c r="Q63" s="747"/>
      <c r="R63" s="747"/>
      <c r="S63" s="747"/>
      <c r="T63" s="747"/>
      <c r="U63" s="747"/>
      <c r="V63" s="408" t="s">
        <v>505</v>
      </c>
      <c r="W63" s="744"/>
      <c r="X63" s="747"/>
      <c r="Y63" s="747"/>
      <c r="Z63" s="747"/>
      <c r="AA63" s="747"/>
      <c r="AB63" s="747"/>
      <c r="AC63" s="747"/>
      <c r="AD63" s="747"/>
      <c r="AE63" s="747"/>
      <c r="AF63" s="747"/>
      <c r="AG63" s="748"/>
      <c r="AH63" s="744"/>
      <c r="AI63" s="384"/>
      <c r="AJ63" s="384"/>
      <c r="AK63" s="384"/>
      <c r="AL63" s="702" t="s">
        <v>518</v>
      </c>
      <c r="AM63" s="408"/>
      <c r="AN63" s="34"/>
      <c r="AO63" s="31"/>
      <c r="AP63" s="702" t="s">
        <v>519</v>
      </c>
      <c r="AQ63" s="383"/>
      <c r="AR63" s="383"/>
      <c r="AS63" s="702" t="s">
        <v>577</v>
      </c>
      <c r="AT63" s="30"/>
      <c r="AU63" s="702" t="s">
        <v>520</v>
      </c>
      <c r="AV63" s="383"/>
      <c r="AW63" s="383"/>
      <c r="AX63" s="746" t="s">
        <v>578</v>
      </c>
      <c r="AY63" s="747"/>
      <c r="AZ63" s="748"/>
      <c r="BA63" s="744"/>
      <c r="BB63" s="384"/>
      <c r="BC63" s="702" t="s">
        <v>485</v>
      </c>
      <c r="BD63" s="703"/>
      <c r="BE63" s="384"/>
      <c r="BF63" s="702" t="s">
        <v>521</v>
      </c>
      <c r="BG63" s="703"/>
      <c r="BH63" s="384"/>
      <c r="BI63" s="732" t="s">
        <v>487</v>
      </c>
      <c r="BJ63" s="43"/>
      <c r="BK63" s="30"/>
      <c r="BL63" s="703" t="s">
        <v>522</v>
      </c>
      <c r="BM63" s="384"/>
      <c r="BN63" s="384"/>
      <c r="BO63" s="383" t="s">
        <v>577</v>
      </c>
      <c r="BP63" s="30"/>
      <c r="BQ63" s="703" t="s">
        <v>523</v>
      </c>
      <c r="BR63" s="384"/>
      <c r="BS63" s="702" t="s">
        <v>577</v>
      </c>
      <c r="BT63" s="30"/>
      <c r="BU63" s="703" t="s">
        <v>145</v>
      </c>
      <c r="BV63" s="399"/>
      <c r="BW63" s="56"/>
      <c r="BX63" s="56"/>
    </row>
    <row r="64" spans="1:76" ht="9.75" customHeight="1">
      <c r="A64" s="17"/>
      <c r="B64" s="17"/>
      <c r="C64" s="752"/>
      <c r="D64" s="750"/>
      <c r="E64" s="750"/>
      <c r="F64" s="750"/>
      <c r="G64" s="750"/>
      <c r="H64" s="750"/>
      <c r="I64" s="750"/>
      <c r="J64" s="750"/>
      <c r="K64" s="750"/>
      <c r="L64" s="750"/>
      <c r="M64" s="750"/>
      <c r="N64" s="750"/>
      <c r="O64" s="751"/>
      <c r="P64" s="752"/>
      <c r="Q64" s="750"/>
      <c r="R64" s="750"/>
      <c r="S64" s="750"/>
      <c r="T64" s="750"/>
      <c r="U64" s="750"/>
      <c r="V64" s="374"/>
      <c r="W64" s="752"/>
      <c r="X64" s="750"/>
      <c r="Y64" s="750"/>
      <c r="Z64" s="750"/>
      <c r="AA64" s="750"/>
      <c r="AB64" s="750"/>
      <c r="AC64" s="750"/>
      <c r="AD64" s="750"/>
      <c r="AE64" s="750"/>
      <c r="AF64" s="750"/>
      <c r="AG64" s="751"/>
      <c r="AH64" s="386"/>
      <c r="AI64" s="370"/>
      <c r="AJ64" s="370"/>
      <c r="AK64" s="370"/>
      <c r="AL64" s="373"/>
      <c r="AM64" s="374"/>
      <c r="AN64" s="55"/>
      <c r="AO64" s="37"/>
      <c r="AP64" s="373"/>
      <c r="AQ64" s="373"/>
      <c r="AR64" s="373"/>
      <c r="AS64" s="373"/>
      <c r="AT64" s="32"/>
      <c r="AU64" s="373"/>
      <c r="AV64" s="373"/>
      <c r="AW64" s="373"/>
      <c r="AX64" s="749"/>
      <c r="AY64" s="750"/>
      <c r="AZ64" s="751"/>
      <c r="BA64" s="386"/>
      <c r="BB64" s="370"/>
      <c r="BC64" s="373"/>
      <c r="BD64" s="370"/>
      <c r="BE64" s="370"/>
      <c r="BF64" s="745"/>
      <c r="BG64" s="370"/>
      <c r="BH64" s="370"/>
      <c r="BI64" s="736"/>
      <c r="BJ64" s="33"/>
      <c r="BK64" s="32"/>
      <c r="BL64" s="370"/>
      <c r="BM64" s="370"/>
      <c r="BN64" s="370"/>
      <c r="BO64" s="373"/>
      <c r="BP64" s="32"/>
      <c r="BQ64" s="370"/>
      <c r="BR64" s="370"/>
      <c r="BS64" s="373"/>
      <c r="BT64" s="32"/>
      <c r="BU64" s="370"/>
      <c r="BV64" s="400"/>
      <c r="BW64" s="56"/>
      <c r="BX64" s="56"/>
    </row>
    <row r="65" spans="1:76" ht="9.75" customHeight="1">
      <c r="A65" s="17"/>
      <c r="B65" s="17"/>
      <c r="C65" s="741"/>
      <c r="D65" s="747"/>
      <c r="E65" s="747"/>
      <c r="F65" s="747"/>
      <c r="G65" s="747"/>
      <c r="H65" s="747"/>
      <c r="I65" s="747"/>
      <c r="J65" s="747"/>
      <c r="K65" s="747"/>
      <c r="L65" s="747"/>
      <c r="M65" s="747"/>
      <c r="N65" s="747"/>
      <c r="O65" s="748"/>
      <c r="P65" s="741"/>
      <c r="Q65" s="747"/>
      <c r="R65" s="747"/>
      <c r="S65" s="747"/>
      <c r="T65" s="747"/>
      <c r="U65" s="747"/>
      <c r="V65" s="408" t="s">
        <v>505</v>
      </c>
      <c r="W65" s="744"/>
      <c r="X65" s="747"/>
      <c r="Y65" s="747"/>
      <c r="Z65" s="747"/>
      <c r="AA65" s="747"/>
      <c r="AB65" s="747"/>
      <c r="AC65" s="747"/>
      <c r="AD65" s="747"/>
      <c r="AE65" s="747"/>
      <c r="AF65" s="747"/>
      <c r="AG65" s="748"/>
      <c r="AH65" s="744"/>
      <c r="AI65" s="384"/>
      <c r="AJ65" s="384"/>
      <c r="AK65" s="384"/>
      <c r="AL65" s="702" t="s">
        <v>518</v>
      </c>
      <c r="AM65" s="408"/>
      <c r="AN65" s="34"/>
      <c r="AO65" s="31"/>
      <c r="AP65" s="702" t="s">
        <v>519</v>
      </c>
      <c r="AQ65" s="383"/>
      <c r="AR65" s="383"/>
      <c r="AS65" s="702" t="s">
        <v>577</v>
      </c>
      <c r="AT65" s="30"/>
      <c r="AU65" s="702" t="s">
        <v>520</v>
      </c>
      <c r="AV65" s="383"/>
      <c r="AW65" s="383"/>
      <c r="AX65" s="746" t="s">
        <v>578</v>
      </c>
      <c r="AY65" s="747"/>
      <c r="AZ65" s="748"/>
      <c r="BA65" s="744"/>
      <c r="BB65" s="384"/>
      <c r="BC65" s="702" t="s">
        <v>485</v>
      </c>
      <c r="BD65" s="703"/>
      <c r="BE65" s="384"/>
      <c r="BF65" s="702" t="s">
        <v>521</v>
      </c>
      <c r="BG65" s="703"/>
      <c r="BH65" s="384"/>
      <c r="BI65" s="732" t="s">
        <v>487</v>
      </c>
      <c r="BJ65" s="43"/>
      <c r="BK65" s="30"/>
      <c r="BL65" s="703" t="s">
        <v>522</v>
      </c>
      <c r="BM65" s="384"/>
      <c r="BN65" s="384"/>
      <c r="BO65" s="383" t="s">
        <v>577</v>
      </c>
      <c r="BP65" s="30"/>
      <c r="BQ65" s="703" t="s">
        <v>523</v>
      </c>
      <c r="BR65" s="384"/>
      <c r="BS65" s="702" t="s">
        <v>577</v>
      </c>
      <c r="BT65" s="30"/>
      <c r="BU65" s="703" t="s">
        <v>145</v>
      </c>
      <c r="BV65" s="399"/>
      <c r="BW65" s="17"/>
      <c r="BX65" s="17"/>
    </row>
    <row r="66" spans="1:76" ht="9.75" customHeight="1">
      <c r="A66" s="17"/>
      <c r="B66" s="17"/>
      <c r="C66" s="752"/>
      <c r="D66" s="750"/>
      <c r="E66" s="750"/>
      <c r="F66" s="750"/>
      <c r="G66" s="750"/>
      <c r="H66" s="750"/>
      <c r="I66" s="750"/>
      <c r="J66" s="750"/>
      <c r="K66" s="750"/>
      <c r="L66" s="750"/>
      <c r="M66" s="750"/>
      <c r="N66" s="750"/>
      <c r="O66" s="751"/>
      <c r="P66" s="752"/>
      <c r="Q66" s="750"/>
      <c r="R66" s="750"/>
      <c r="S66" s="750"/>
      <c r="T66" s="750"/>
      <c r="U66" s="750"/>
      <c r="V66" s="374"/>
      <c r="W66" s="752"/>
      <c r="X66" s="750"/>
      <c r="Y66" s="750"/>
      <c r="Z66" s="750"/>
      <c r="AA66" s="750"/>
      <c r="AB66" s="750"/>
      <c r="AC66" s="750"/>
      <c r="AD66" s="750"/>
      <c r="AE66" s="750"/>
      <c r="AF66" s="750"/>
      <c r="AG66" s="751"/>
      <c r="AH66" s="386"/>
      <c r="AI66" s="370"/>
      <c r="AJ66" s="370"/>
      <c r="AK66" s="370"/>
      <c r="AL66" s="373"/>
      <c r="AM66" s="374"/>
      <c r="AN66" s="55"/>
      <c r="AO66" s="37"/>
      <c r="AP66" s="373"/>
      <c r="AQ66" s="373"/>
      <c r="AR66" s="373"/>
      <c r="AS66" s="373"/>
      <c r="AT66" s="32"/>
      <c r="AU66" s="373"/>
      <c r="AV66" s="373"/>
      <c r="AW66" s="373"/>
      <c r="AX66" s="749"/>
      <c r="AY66" s="750"/>
      <c r="AZ66" s="751"/>
      <c r="BA66" s="386"/>
      <c r="BB66" s="370"/>
      <c r="BC66" s="373"/>
      <c r="BD66" s="370"/>
      <c r="BE66" s="370"/>
      <c r="BF66" s="745"/>
      <c r="BG66" s="370"/>
      <c r="BH66" s="370"/>
      <c r="BI66" s="736"/>
      <c r="BJ66" s="33"/>
      <c r="BK66" s="32"/>
      <c r="BL66" s="370"/>
      <c r="BM66" s="370"/>
      <c r="BN66" s="370"/>
      <c r="BO66" s="373"/>
      <c r="BP66" s="32"/>
      <c r="BQ66" s="370"/>
      <c r="BR66" s="370"/>
      <c r="BS66" s="373"/>
      <c r="BT66" s="32"/>
      <c r="BU66" s="370"/>
      <c r="BV66" s="400"/>
      <c r="BW66" s="17"/>
      <c r="BX66" s="17"/>
    </row>
    <row r="67" spans="1:76" ht="9.75" customHeight="1">
      <c r="A67" s="17"/>
      <c r="B67" s="17"/>
      <c r="C67" s="741"/>
      <c r="D67" s="747"/>
      <c r="E67" s="747"/>
      <c r="F67" s="747"/>
      <c r="G67" s="747"/>
      <c r="H67" s="747"/>
      <c r="I67" s="747"/>
      <c r="J67" s="747"/>
      <c r="K67" s="747"/>
      <c r="L67" s="747"/>
      <c r="M67" s="747"/>
      <c r="N67" s="747"/>
      <c r="O67" s="748"/>
      <c r="P67" s="741"/>
      <c r="Q67" s="747"/>
      <c r="R67" s="747"/>
      <c r="S67" s="747"/>
      <c r="T67" s="747"/>
      <c r="U67" s="747"/>
      <c r="V67" s="408" t="s">
        <v>505</v>
      </c>
      <c r="W67" s="744"/>
      <c r="X67" s="747"/>
      <c r="Y67" s="747"/>
      <c r="Z67" s="747"/>
      <c r="AA67" s="747"/>
      <c r="AB67" s="747"/>
      <c r="AC67" s="747"/>
      <c r="AD67" s="747"/>
      <c r="AE67" s="747"/>
      <c r="AF67" s="747"/>
      <c r="AG67" s="748"/>
      <c r="AH67" s="744"/>
      <c r="AI67" s="384"/>
      <c r="AJ67" s="384"/>
      <c r="AK67" s="384"/>
      <c r="AL67" s="702" t="s">
        <v>518</v>
      </c>
      <c r="AM67" s="408"/>
      <c r="AN67" s="34"/>
      <c r="AO67" s="31"/>
      <c r="AP67" s="702" t="s">
        <v>519</v>
      </c>
      <c r="AQ67" s="383"/>
      <c r="AR67" s="383"/>
      <c r="AS67" s="702" t="s">
        <v>579</v>
      </c>
      <c r="AT67" s="30"/>
      <c r="AU67" s="702" t="s">
        <v>520</v>
      </c>
      <c r="AV67" s="383"/>
      <c r="AW67" s="383"/>
      <c r="AX67" s="746" t="s">
        <v>578</v>
      </c>
      <c r="AY67" s="747"/>
      <c r="AZ67" s="748"/>
      <c r="BA67" s="744"/>
      <c r="BB67" s="384"/>
      <c r="BC67" s="702" t="s">
        <v>485</v>
      </c>
      <c r="BD67" s="703"/>
      <c r="BE67" s="384"/>
      <c r="BF67" s="702" t="s">
        <v>521</v>
      </c>
      <c r="BG67" s="703"/>
      <c r="BH67" s="384"/>
      <c r="BI67" s="732" t="s">
        <v>487</v>
      </c>
      <c r="BJ67" s="43"/>
      <c r="BK67" s="30"/>
      <c r="BL67" s="703" t="s">
        <v>522</v>
      </c>
      <c r="BM67" s="384"/>
      <c r="BN67" s="384"/>
      <c r="BO67" s="383" t="s">
        <v>579</v>
      </c>
      <c r="BP67" s="30"/>
      <c r="BQ67" s="703" t="s">
        <v>523</v>
      </c>
      <c r="BR67" s="384"/>
      <c r="BS67" s="702" t="s">
        <v>579</v>
      </c>
      <c r="BT67" s="30"/>
      <c r="BU67" s="703" t="s">
        <v>145</v>
      </c>
      <c r="BV67" s="399"/>
      <c r="BW67" s="56"/>
      <c r="BX67" s="56"/>
    </row>
    <row r="68" spans="1:76" ht="9.75" customHeight="1">
      <c r="A68" s="17"/>
      <c r="B68" s="17"/>
      <c r="C68" s="752"/>
      <c r="D68" s="750"/>
      <c r="E68" s="750"/>
      <c r="F68" s="750"/>
      <c r="G68" s="750"/>
      <c r="H68" s="750"/>
      <c r="I68" s="750"/>
      <c r="J68" s="750"/>
      <c r="K68" s="750"/>
      <c r="L68" s="750"/>
      <c r="M68" s="750"/>
      <c r="N68" s="750"/>
      <c r="O68" s="751"/>
      <c r="P68" s="752"/>
      <c r="Q68" s="750"/>
      <c r="R68" s="750"/>
      <c r="S68" s="750"/>
      <c r="T68" s="750"/>
      <c r="U68" s="750"/>
      <c r="V68" s="374"/>
      <c r="W68" s="752"/>
      <c r="X68" s="750"/>
      <c r="Y68" s="750"/>
      <c r="Z68" s="750"/>
      <c r="AA68" s="750"/>
      <c r="AB68" s="750"/>
      <c r="AC68" s="750"/>
      <c r="AD68" s="750"/>
      <c r="AE68" s="750"/>
      <c r="AF68" s="750"/>
      <c r="AG68" s="751"/>
      <c r="AH68" s="386"/>
      <c r="AI68" s="370"/>
      <c r="AJ68" s="370"/>
      <c r="AK68" s="370"/>
      <c r="AL68" s="373"/>
      <c r="AM68" s="374"/>
      <c r="AN68" s="55"/>
      <c r="AO68" s="37"/>
      <c r="AP68" s="373"/>
      <c r="AQ68" s="373"/>
      <c r="AR68" s="373"/>
      <c r="AS68" s="373"/>
      <c r="AT68" s="32"/>
      <c r="AU68" s="373"/>
      <c r="AV68" s="373"/>
      <c r="AW68" s="373"/>
      <c r="AX68" s="749"/>
      <c r="AY68" s="750"/>
      <c r="AZ68" s="751"/>
      <c r="BA68" s="386"/>
      <c r="BB68" s="370"/>
      <c r="BC68" s="373"/>
      <c r="BD68" s="370"/>
      <c r="BE68" s="370"/>
      <c r="BF68" s="745"/>
      <c r="BG68" s="370"/>
      <c r="BH68" s="370"/>
      <c r="BI68" s="736"/>
      <c r="BJ68" s="33"/>
      <c r="BK68" s="32"/>
      <c r="BL68" s="370"/>
      <c r="BM68" s="370"/>
      <c r="BN68" s="370"/>
      <c r="BO68" s="373"/>
      <c r="BP68" s="32"/>
      <c r="BQ68" s="370"/>
      <c r="BR68" s="370"/>
      <c r="BS68" s="373"/>
      <c r="BT68" s="32"/>
      <c r="BU68" s="370"/>
      <c r="BV68" s="400"/>
      <c r="BW68" s="57"/>
      <c r="BX68" s="57"/>
    </row>
    <row r="69" spans="1:76" ht="9.75" customHeight="1">
      <c r="A69" s="17"/>
      <c r="B69" s="17"/>
      <c r="C69" s="741"/>
      <c r="D69" s="747"/>
      <c r="E69" s="747"/>
      <c r="F69" s="747"/>
      <c r="G69" s="747"/>
      <c r="H69" s="747"/>
      <c r="I69" s="747"/>
      <c r="J69" s="747"/>
      <c r="K69" s="747"/>
      <c r="L69" s="747"/>
      <c r="M69" s="747"/>
      <c r="N69" s="747"/>
      <c r="O69" s="748"/>
      <c r="P69" s="741"/>
      <c r="Q69" s="747"/>
      <c r="R69" s="747"/>
      <c r="S69" s="747"/>
      <c r="T69" s="747"/>
      <c r="U69" s="747"/>
      <c r="V69" s="408" t="s">
        <v>505</v>
      </c>
      <c r="W69" s="744"/>
      <c r="X69" s="747"/>
      <c r="Y69" s="747"/>
      <c r="Z69" s="747"/>
      <c r="AA69" s="747"/>
      <c r="AB69" s="747"/>
      <c r="AC69" s="747"/>
      <c r="AD69" s="747"/>
      <c r="AE69" s="747"/>
      <c r="AF69" s="747"/>
      <c r="AG69" s="748"/>
      <c r="AH69" s="744"/>
      <c r="AI69" s="384"/>
      <c r="AJ69" s="384"/>
      <c r="AK69" s="384"/>
      <c r="AL69" s="702" t="s">
        <v>518</v>
      </c>
      <c r="AM69" s="408"/>
      <c r="AN69" s="34"/>
      <c r="AO69" s="31"/>
      <c r="AP69" s="702" t="s">
        <v>519</v>
      </c>
      <c r="AQ69" s="383"/>
      <c r="AR69" s="383"/>
      <c r="AS69" s="702" t="s">
        <v>579</v>
      </c>
      <c r="AT69" s="30"/>
      <c r="AU69" s="702" t="s">
        <v>520</v>
      </c>
      <c r="AV69" s="383"/>
      <c r="AW69" s="383"/>
      <c r="AX69" s="746" t="s">
        <v>578</v>
      </c>
      <c r="AY69" s="747"/>
      <c r="AZ69" s="748"/>
      <c r="BA69" s="744"/>
      <c r="BB69" s="384"/>
      <c r="BC69" s="702" t="s">
        <v>485</v>
      </c>
      <c r="BD69" s="703"/>
      <c r="BE69" s="384"/>
      <c r="BF69" s="702" t="s">
        <v>521</v>
      </c>
      <c r="BG69" s="703"/>
      <c r="BH69" s="384"/>
      <c r="BI69" s="732" t="s">
        <v>487</v>
      </c>
      <c r="BJ69" s="43"/>
      <c r="BK69" s="30"/>
      <c r="BL69" s="703" t="s">
        <v>522</v>
      </c>
      <c r="BM69" s="384"/>
      <c r="BN69" s="384"/>
      <c r="BO69" s="383" t="s">
        <v>579</v>
      </c>
      <c r="BP69" s="30"/>
      <c r="BQ69" s="703" t="s">
        <v>523</v>
      </c>
      <c r="BR69" s="384"/>
      <c r="BS69" s="702" t="s">
        <v>579</v>
      </c>
      <c r="BT69" s="30"/>
      <c r="BU69" s="703" t="s">
        <v>145</v>
      </c>
      <c r="BV69" s="399"/>
      <c r="BW69" s="54"/>
      <c r="BX69" s="54"/>
    </row>
    <row r="70" spans="1:76" ht="9.75" customHeight="1">
      <c r="A70" s="17"/>
      <c r="B70" s="17"/>
      <c r="C70" s="752"/>
      <c r="D70" s="750"/>
      <c r="E70" s="750"/>
      <c r="F70" s="750"/>
      <c r="G70" s="750"/>
      <c r="H70" s="750"/>
      <c r="I70" s="750"/>
      <c r="J70" s="750"/>
      <c r="K70" s="750"/>
      <c r="L70" s="750"/>
      <c r="M70" s="750"/>
      <c r="N70" s="750"/>
      <c r="O70" s="751"/>
      <c r="P70" s="752"/>
      <c r="Q70" s="750"/>
      <c r="R70" s="750"/>
      <c r="S70" s="750"/>
      <c r="T70" s="750"/>
      <c r="U70" s="750"/>
      <c r="V70" s="374"/>
      <c r="W70" s="752"/>
      <c r="X70" s="750"/>
      <c r="Y70" s="750"/>
      <c r="Z70" s="750"/>
      <c r="AA70" s="750"/>
      <c r="AB70" s="750"/>
      <c r="AC70" s="750"/>
      <c r="AD70" s="750"/>
      <c r="AE70" s="750"/>
      <c r="AF70" s="750"/>
      <c r="AG70" s="751"/>
      <c r="AH70" s="386"/>
      <c r="AI70" s="370"/>
      <c r="AJ70" s="370"/>
      <c r="AK70" s="370"/>
      <c r="AL70" s="373"/>
      <c r="AM70" s="374"/>
      <c r="AN70" s="55"/>
      <c r="AO70" s="37"/>
      <c r="AP70" s="373"/>
      <c r="AQ70" s="373"/>
      <c r="AR70" s="373"/>
      <c r="AS70" s="373"/>
      <c r="AT70" s="32"/>
      <c r="AU70" s="373"/>
      <c r="AV70" s="373"/>
      <c r="AW70" s="373"/>
      <c r="AX70" s="749"/>
      <c r="AY70" s="750"/>
      <c r="AZ70" s="751"/>
      <c r="BA70" s="386"/>
      <c r="BB70" s="370"/>
      <c r="BC70" s="373"/>
      <c r="BD70" s="370"/>
      <c r="BE70" s="370"/>
      <c r="BF70" s="745"/>
      <c r="BG70" s="370"/>
      <c r="BH70" s="370"/>
      <c r="BI70" s="736"/>
      <c r="BJ70" s="33"/>
      <c r="BK70" s="32"/>
      <c r="BL70" s="370"/>
      <c r="BM70" s="370"/>
      <c r="BN70" s="370"/>
      <c r="BO70" s="373"/>
      <c r="BP70" s="32"/>
      <c r="BQ70" s="370"/>
      <c r="BR70" s="370"/>
      <c r="BS70" s="373"/>
      <c r="BT70" s="32"/>
      <c r="BU70" s="370"/>
      <c r="BV70" s="400"/>
      <c r="BW70" s="54"/>
      <c r="BX70" s="54"/>
    </row>
    <row r="71" spans="1:76" ht="9.75" customHeight="1">
      <c r="A71" s="17"/>
      <c r="B71" s="17"/>
      <c r="C71" s="741"/>
      <c r="D71" s="747"/>
      <c r="E71" s="747"/>
      <c r="F71" s="747"/>
      <c r="G71" s="747"/>
      <c r="H71" s="747"/>
      <c r="I71" s="747"/>
      <c r="J71" s="747"/>
      <c r="K71" s="747"/>
      <c r="L71" s="747"/>
      <c r="M71" s="747"/>
      <c r="N71" s="747"/>
      <c r="O71" s="748"/>
      <c r="P71" s="741"/>
      <c r="Q71" s="747"/>
      <c r="R71" s="747"/>
      <c r="S71" s="747"/>
      <c r="T71" s="747"/>
      <c r="U71" s="747"/>
      <c r="V71" s="408" t="s">
        <v>505</v>
      </c>
      <c r="W71" s="744"/>
      <c r="X71" s="747"/>
      <c r="Y71" s="747"/>
      <c r="Z71" s="747"/>
      <c r="AA71" s="747"/>
      <c r="AB71" s="747"/>
      <c r="AC71" s="747"/>
      <c r="AD71" s="747"/>
      <c r="AE71" s="747"/>
      <c r="AF71" s="747"/>
      <c r="AG71" s="748"/>
      <c r="AH71" s="744"/>
      <c r="AI71" s="384"/>
      <c r="AJ71" s="384"/>
      <c r="AK71" s="384"/>
      <c r="AL71" s="702" t="s">
        <v>518</v>
      </c>
      <c r="AM71" s="408"/>
      <c r="AN71" s="34"/>
      <c r="AO71" s="31"/>
      <c r="AP71" s="702" t="s">
        <v>519</v>
      </c>
      <c r="AQ71" s="383"/>
      <c r="AR71" s="383"/>
      <c r="AS71" s="702" t="s">
        <v>579</v>
      </c>
      <c r="AT71" s="30"/>
      <c r="AU71" s="702" t="s">
        <v>520</v>
      </c>
      <c r="AV71" s="383"/>
      <c r="AW71" s="383"/>
      <c r="AX71" s="746" t="s">
        <v>578</v>
      </c>
      <c r="AY71" s="747"/>
      <c r="AZ71" s="748"/>
      <c r="BA71" s="744"/>
      <c r="BB71" s="384"/>
      <c r="BC71" s="702" t="s">
        <v>485</v>
      </c>
      <c r="BD71" s="703"/>
      <c r="BE71" s="384"/>
      <c r="BF71" s="702" t="s">
        <v>521</v>
      </c>
      <c r="BG71" s="703"/>
      <c r="BH71" s="384"/>
      <c r="BI71" s="732" t="s">
        <v>487</v>
      </c>
      <c r="BJ71" s="43"/>
      <c r="BK71" s="30"/>
      <c r="BL71" s="703" t="s">
        <v>522</v>
      </c>
      <c r="BM71" s="384"/>
      <c r="BN71" s="384"/>
      <c r="BO71" s="383" t="s">
        <v>579</v>
      </c>
      <c r="BP71" s="30"/>
      <c r="BQ71" s="703" t="s">
        <v>523</v>
      </c>
      <c r="BR71" s="384"/>
      <c r="BS71" s="702" t="s">
        <v>579</v>
      </c>
      <c r="BT71" s="30"/>
      <c r="BU71" s="703" t="s">
        <v>145</v>
      </c>
      <c r="BV71" s="399"/>
      <c r="BW71" s="56"/>
      <c r="BX71" s="56"/>
    </row>
    <row r="72" spans="1:76" ht="9.75" customHeight="1">
      <c r="A72" s="17"/>
      <c r="B72" s="17"/>
      <c r="C72" s="752"/>
      <c r="D72" s="750"/>
      <c r="E72" s="750"/>
      <c r="F72" s="750"/>
      <c r="G72" s="750"/>
      <c r="H72" s="750"/>
      <c r="I72" s="750"/>
      <c r="J72" s="750"/>
      <c r="K72" s="750"/>
      <c r="L72" s="750"/>
      <c r="M72" s="750"/>
      <c r="N72" s="750"/>
      <c r="O72" s="751"/>
      <c r="P72" s="752"/>
      <c r="Q72" s="750"/>
      <c r="R72" s="750"/>
      <c r="S72" s="750"/>
      <c r="T72" s="750"/>
      <c r="U72" s="750"/>
      <c r="V72" s="374"/>
      <c r="W72" s="752"/>
      <c r="X72" s="750"/>
      <c r="Y72" s="750"/>
      <c r="Z72" s="750"/>
      <c r="AA72" s="750"/>
      <c r="AB72" s="750"/>
      <c r="AC72" s="750"/>
      <c r="AD72" s="750"/>
      <c r="AE72" s="750"/>
      <c r="AF72" s="750"/>
      <c r="AG72" s="751"/>
      <c r="AH72" s="386"/>
      <c r="AI72" s="370"/>
      <c r="AJ72" s="370"/>
      <c r="AK72" s="370"/>
      <c r="AL72" s="373"/>
      <c r="AM72" s="374"/>
      <c r="AN72" s="55"/>
      <c r="AO72" s="37"/>
      <c r="AP72" s="373"/>
      <c r="AQ72" s="373"/>
      <c r="AR72" s="373"/>
      <c r="AS72" s="373"/>
      <c r="AT72" s="32"/>
      <c r="AU72" s="373"/>
      <c r="AV72" s="373"/>
      <c r="AW72" s="373"/>
      <c r="AX72" s="749"/>
      <c r="AY72" s="750"/>
      <c r="AZ72" s="751"/>
      <c r="BA72" s="386"/>
      <c r="BB72" s="370"/>
      <c r="BC72" s="373"/>
      <c r="BD72" s="370"/>
      <c r="BE72" s="370"/>
      <c r="BF72" s="745"/>
      <c r="BG72" s="370"/>
      <c r="BH72" s="370"/>
      <c r="BI72" s="736"/>
      <c r="BJ72" s="33"/>
      <c r="BK72" s="32"/>
      <c r="BL72" s="370"/>
      <c r="BM72" s="370"/>
      <c r="BN72" s="370"/>
      <c r="BO72" s="373"/>
      <c r="BP72" s="32"/>
      <c r="BQ72" s="370"/>
      <c r="BR72" s="370"/>
      <c r="BS72" s="373"/>
      <c r="BT72" s="32"/>
      <c r="BU72" s="370"/>
      <c r="BV72" s="400"/>
      <c r="BW72" s="54"/>
      <c r="BX72" s="54"/>
    </row>
    <row r="73" spans="1:76" ht="9.75" customHeight="1">
      <c r="A73" s="17"/>
      <c r="B73" s="17"/>
      <c r="C73" s="741"/>
      <c r="D73" s="747"/>
      <c r="E73" s="747"/>
      <c r="F73" s="747"/>
      <c r="G73" s="747"/>
      <c r="H73" s="747"/>
      <c r="I73" s="747"/>
      <c r="J73" s="747"/>
      <c r="K73" s="747"/>
      <c r="L73" s="747"/>
      <c r="M73" s="747"/>
      <c r="N73" s="747"/>
      <c r="O73" s="748"/>
      <c r="P73" s="741"/>
      <c r="Q73" s="747"/>
      <c r="R73" s="747"/>
      <c r="S73" s="747"/>
      <c r="T73" s="747"/>
      <c r="U73" s="747"/>
      <c r="V73" s="408" t="s">
        <v>505</v>
      </c>
      <c r="W73" s="744"/>
      <c r="X73" s="747"/>
      <c r="Y73" s="747"/>
      <c r="Z73" s="747"/>
      <c r="AA73" s="747"/>
      <c r="AB73" s="747"/>
      <c r="AC73" s="747"/>
      <c r="AD73" s="747"/>
      <c r="AE73" s="747"/>
      <c r="AF73" s="747"/>
      <c r="AG73" s="748"/>
      <c r="AH73" s="744"/>
      <c r="AI73" s="384"/>
      <c r="AJ73" s="384"/>
      <c r="AK73" s="384"/>
      <c r="AL73" s="702" t="s">
        <v>518</v>
      </c>
      <c r="AM73" s="408"/>
      <c r="AN73" s="34"/>
      <c r="AO73" s="31"/>
      <c r="AP73" s="702" t="s">
        <v>519</v>
      </c>
      <c r="AQ73" s="383"/>
      <c r="AR73" s="383"/>
      <c r="AS73" s="702" t="s">
        <v>579</v>
      </c>
      <c r="AT73" s="30"/>
      <c r="AU73" s="702" t="s">
        <v>520</v>
      </c>
      <c r="AV73" s="383"/>
      <c r="AW73" s="383"/>
      <c r="AX73" s="746" t="s">
        <v>578</v>
      </c>
      <c r="AY73" s="747"/>
      <c r="AZ73" s="748"/>
      <c r="BA73" s="744"/>
      <c r="BB73" s="384"/>
      <c r="BC73" s="702" t="s">
        <v>485</v>
      </c>
      <c r="BD73" s="703"/>
      <c r="BE73" s="384"/>
      <c r="BF73" s="702" t="s">
        <v>521</v>
      </c>
      <c r="BG73" s="703"/>
      <c r="BH73" s="384"/>
      <c r="BI73" s="732" t="s">
        <v>487</v>
      </c>
      <c r="BJ73" s="43"/>
      <c r="BK73" s="30"/>
      <c r="BL73" s="703" t="s">
        <v>522</v>
      </c>
      <c r="BM73" s="384"/>
      <c r="BN73" s="384"/>
      <c r="BO73" s="383" t="s">
        <v>579</v>
      </c>
      <c r="BP73" s="30"/>
      <c r="BQ73" s="703" t="s">
        <v>523</v>
      </c>
      <c r="BR73" s="384"/>
      <c r="BS73" s="702" t="s">
        <v>579</v>
      </c>
      <c r="BT73" s="30"/>
      <c r="BU73" s="703" t="s">
        <v>145</v>
      </c>
      <c r="BV73" s="399"/>
      <c r="BW73" s="54"/>
      <c r="BX73" s="54"/>
    </row>
    <row r="74" spans="1:76" ht="9.75" customHeight="1">
      <c r="A74" s="17"/>
      <c r="B74" s="17"/>
      <c r="C74" s="752"/>
      <c r="D74" s="750"/>
      <c r="E74" s="750"/>
      <c r="F74" s="750"/>
      <c r="G74" s="750"/>
      <c r="H74" s="750"/>
      <c r="I74" s="750"/>
      <c r="J74" s="750"/>
      <c r="K74" s="750"/>
      <c r="L74" s="750"/>
      <c r="M74" s="750"/>
      <c r="N74" s="750"/>
      <c r="O74" s="751"/>
      <c r="P74" s="752"/>
      <c r="Q74" s="750"/>
      <c r="R74" s="750"/>
      <c r="S74" s="750"/>
      <c r="T74" s="750"/>
      <c r="U74" s="750"/>
      <c r="V74" s="374"/>
      <c r="W74" s="752"/>
      <c r="X74" s="750"/>
      <c r="Y74" s="750"/>
      <c r="Z74" s="750"/>
      <c r="AA74" s="750"/>
      <c r="AB74" s="750"/>
      <c r="AC74" s="750"/>
      <c r="AD74" s="750"/>
      <c r="AE74" s="750"/>
      <c r="AF74" s="750"/>
      <c r="AG74" s="751"/>
      <c r="AH74" s="386"/>
      <c r="AI74" s="370"/>
      <c r="AJ74" s="370"/>
      <c r="AK74" s="370"/>
      <c r="AL74" s="373"/>
      <c r="AM74" s="374"/>
      <c r="AN74" s="55"/>
      <c r="AO74" s="37"/>
      <c r="AP74" s="373"/>
      <c r="AQ74" s="373"/>
      <c r="AR74" s="373"/>
      <c r="AS74" s="373"/>
      <c r="AT74" s="32"/>
      <c r="AU74" s="373"/>
      <c r="AV74" s="373"/>
      <c r="AW74" s="373"/>
      <c r="AX74" s="749"/>
      <c r="AY74" s="750"/>
      <c r="AZ74" s="751"/>
      <c r="BA74" s="386"/>
      <c r="BB74" s="370"/>
      <c r="BC74" s="373"/>
      <c r="BD74" s="370"/>
      <c r="BE74" s="370"/>
      <c r="BF74" s="745"/>
      <c r="BG74" s="370"/>
      <c r="BH74" s="370"/>
      <c r="BI74" s="736"/>
      <c r="BJ74" s="33"/>
      <c r="BK74" s="32"/>
      <c r="BL74" s="370"/>
      <c r="BM74" s="370"/>
      <c r="BN74" s="370"/>
      <c r="BO74" s="373"/>
      <c r="BP74" s="32"/>
      <c r="BQ74" s="370"/>
      <c r="BR74" s="370"/>
      <c r="BS74" s="373"/>
      <c r="BT74" s="32"/>
      <c r="BU74" s="370"/>
      <c r="BV74" s="400"/>
      <c r="BW74" s="54"/>
      <c r="BX74" s="54"/>
    </row>
    <row r="75" spans="1:76" ht="9.75" customHeight="1">
      <c r="A75" s="17"/>
      <c r="B75" s="17"/>
      <c r="C75" s="741"/>
      <c r="D75" s="747"/>
      <c r="E75" s="747"/>
      <c r="F75" s="747"/>
      <c r="G75" s="747"/>
      <c r="H75" s="747"/>
      <c r="I75" s="747"/>
      <c r="J75" s="747"/>
      <c r="K75" s="747"/>
      <c r="L75" s="747"/>
      <c r="M75" s="747"/>
      <c r="N75" s="747"/>
      <c r="O75" s="748"/>
      <c r="P75" s="741"/>
      <c r="Q75" s="747"/>
      <c r="R75" s="747"/>
      <c r="S75" s="747"/>
      <c r="T75" s="747"/>
      <c r="U75" s="747"/>
      <c r="V75" s="408" t="s">
        <v>505</v>
      </c>
      <c r="W75" s="744"/>
      <c r="X75" s="747"/>
      <c r="Y75" s="747"/>
      <c r="Z75" s="747"/>
      <c r="AA75" s="747"/>
      <c r="AB75" s="747"/>
      <c r="AC75" s="747"/>
      <c r="AD75" s="747"/>
      <c r="AE75" s="747"/>
      <c r="AF75" s="747"/>
      <c r="AG75" s="748"/>
      <c r="AH75" s="744"/>
      <c r="AI75" s="384"/>
      <c r="AJ75" s="384"/>
      <c r="AK75" s="384"/>
      <c r="AL75" s="702" t="s">
        <v>518</v>
      </c>
      <c r="AM75" s="408"/>
      <c r="AN75" s="34"/>
      <c r="AO75" s="31"/>
      <c r="AP75" s="702" t="s">
        <v>519</v>
      </c>
      <c r="AQ75" s="383"/>
      <c r="AR75" s="383"/>
      <c r="AS75" s="702" t="s">
        <v>579</v>
      </c>
      <c r="AT75" s="30"/>
      <c r="AU75" s="702" t="s">
        <v>520</v>
      </c>
      <c r="AV75" s="383"/>
      <c r="AW75" s="383"/>
      <c r="AX75" s="746" t="s">
        <v>578</v>
      </c>
      <c r="AY75" s="747"/>
      <c r="AZ75" s="748"/>
      <c r="BA75" s="744"/>
      <c r="BB75" s="384"/>
      <c r="BC75" s="702" t="s">
        <v>485</v>
      </c>
      <c r="BD75" s="703"/>
      <c r="BE75" s="384"/>
      <c r="BF75" s="702" t="s">
        <v>521</v>
      </c>
      <c r="BG75" s="703"/>
      <c r="BH75" s="384"/>
      <c r="BI75" s="732" t="s">
        <v>487</v>
      </c>
      <c r="BJ75" s="43"/>
      <c r="BK75" s="30"/>
      <c r="BL75" s="703" t="s">
        <v>522</v>
      </c>
      <c r="BM75" s="384"/>
      <c r="BN75" s="384"/>
      <c r="BO75" s="383" t="s">
        <v>579</v>
      </c>
      <c r="BP75" s="30"/>
      <c r="BQ75" s="703" t="s">
        <v>523</v>
      </c>
      <c r="BR75" s="384"/>
      <c r="BS75" s="702" t="s">
        <v>579</v>
      </c>
      <c r="BT75" s="30"/>
      <c r="BU75" s="703" t="s">
        <v>145</v>
      </c>
      <c r="BV75" s="399"/>
      <c r="BW75" s="54"/>
      <c r="BX75" s="54"/>
    </row>
    <row r="76" spans="1:76" ht="9.75" customHeight="1">
      <c r="A76" s="17"/>
      <c r="B76" s="17"/>
      <c r="C76" s="752"/>
      <c r="D76" s="750"/>
      <c r="E76" s="750"/>
      <c r="F76" s="750"/>
      <c r="G76" s="750"/>
      <c r="H76" s="750"/>
      <c r="I76" s="750"/>
      <c r="J76" s="750"/>
      <c r="K76" s="750"/>
      <c r="L76" s="750"/>
      <c r="M76" s="750"/>
      <c r="N76" s="750"/>
      <c r="O76" s="751"/>
      <c r="P76" s="752"/>
      <c r="Q76" s="750"/>
      <c r="R76" s="750"/>
      <c r="S76" s="750"/>
      <c r="T76" s="750"/>
      <c r="U76" s="750"/>
      <c r="V76" s="374"/>
      <c r="W76" s="752"/>
      <c r="X76" s="750"/>
      <c r="Y76" s="750"/>
      <c r="Z76" s="750"/>
      <c r="AA76" s="750"/>
      <c r="AB76" s="750"/>
      <c r="AC76" s="750"/>
      <c r="AD76" s="750"/>
      <c r="AE76" s="750"/>
      <c r="AF76" s="750"/>
      <c r="AG76" s="751"/>
      <c r="AH76" s="386"/>
      <c r="AI76" s="370"/>
      <c r="AJ76" s="370"/>
      <c r="AK76" s="370"/>
      <c r="AL76" s="373"/>
      <c r="AM76" s="374"/>
      <c r="AN76" s="55"/>
      <c r="AO76" s="37"/>
      <c r="AP76" s="373"/>
      <c r="AQ76" s="373"/>
      <c r="AR76" s="373"/>
      <c r="AS76" s="373"/>
      <c r="AT76" s="32"/>
      <c r="AU76" s="373"/>
      <c r="AV76" s="373"/>
      <c r="AW76" s="373"/>
      <c r="AX76" s="749"/>
      <c r="AY76" s="750"/>
      <c r="AZ76" s="751"/>
      <c r="BA76" s="386"/>
      <c r="BB76" s="370"/>
      <c r="BC76" s="373"/>
      <c r="BD76" s="370"/>
      <c r="BE76" s="370"/>
      <c r="BF76" s="745"/>
      <c r="BG76" s="370"/>
      <c r="BH76" s="370"/>
      <c r="BI76" s="736"/>
      <c r="BJ76" s="33"/>
      <c r="BK76" s="32"/>
      <c r="BL76" s="370"/>
      <c r="BM76" s="370"/>
      <c r="BN76" s="370"/>
      <c r="BO76" s="373"/>
      <c r="BP76" s="32"/>
      <c r="BQ76" s="370"/>
      <c r="BR76" s="370"/>
      <c r="BS76" s="373"/>
      <c r="BT76" s="32"/>
      <c r="BU76" s="370"/>
      <c r="BV76" s="400"/>
      <c r="BW76" s="54"/>
      <c r="BX76" s="54"/>
    </row>
    <row r="77" spans="1:76" ht="11.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8"/>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row>
    <row r="78" spans="1:76" ht="12.75" customHeight="1">
      <c r="A78" s="17"/>
      <c r="B78" s="17"/>
      <c r="C78" s="17"/>
      <c r="D78" s="704" t="s">
        <v>754</v>
      </c>
      <c r="E78" s="705"/>
      <c r="F78" s="705"/>
      <c r="G78" s="705"/>
      <c r="H78" s="705"/>
      <c r="I78" s="705"/>
      <c r="J78" s="705"/>
      <c r="K78" s="705"/>
      <c r="L78" s="705"/>
      <c r="M78" s="705"/>
      <c r="N78" s="705"/>
      <c r="O78" s="705"/>
      <c r="P78" s="705"/>
      <c r="Q78" s="705"/>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05"/>
      <c r="BA78" s="705"/>
      <c r="BB78" s="705"/>
      <c r="BC78" s="705"/>
      <c r="BD78" s="705"/>
      <c r="BE78" s="705"/>
      <c r="BF78" s="705"/>
      <c r="BG78" s="705"/>
      <c r="BH78" s="705"/>
      <c r="BI78" s="705"/>
      <c r="BJ78" s="705"/>
      <c r="BK78" s="705"/>
      <c r="BL78" s="705"/>
      <c r="BM78" s="705"/>
      <c r="BN78" s="705"/>
      <c r="BO78" s="705"/>
      <c r="BP78" s="705"/>
      <c r="BQ78" s="705"/>
      <c r="BR78" s="705"/>
      <c r="BS78" s="705"/>
      <c r="BT78" s="705"/>
      <c r="BU78" s="705"/>
      <c r="BV78" s="705"/>
      <c r="BW78" s="705"/>
      <c r="BX78" s="54"/>
    </row>
    <row r="79" spans="1:76" ht="12.75" customHeight="1">
      <c r="A79" s="17"/>
      <c r="B79" s="17"/>
      <c r="C79" s="17"/>
      <c r="D79" s="705"/>
      <c r="E79" s="705"/>
      <c r="F79" s="705"/>
      <c r="G79" s="705"/>
      <c r="H79" s="705"/>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05"/>
      <c r="BA79" s="705"/>
      <c r="BB79" s="705"/>
      <c r="BC79" s="705"/>
      <c r="BD79" s="705"/>
      <c r="BE79" s="705"/>
      <c r="BF79" s="705"/>
      <c r="BG79" s="705"/>
      <c r="BH79" s="705"/>
      <c r="BI79" s="705"/>
      <c r="BJ79" s="705"/>
      <c r="BK79" s="705"/>
      <c r="BL79" s="705"/>
      <c r="BM79" s="705"/>
      <c r="BN79" s="705"/>
      <c r="BO79" s="705"/>
      <c r="BP79" s="705"/>
      <c r="BQ79" s="705"/>
      <c r="BR79" s="705"/>
      <c r="BS79" s="705"/>
      <c r="BT79" s="705"/>
      <c r="BU79" s="705"/>
      <c r="BV79" s="705"/>
      <c r="BW79" s="705"/>
      <c r="BX79" s="54"/>
    </row>
    <row r="80" spans="1:76" ht="12.75" customHeight="1">
      <c r="A80" s="17"/>
      <c r="B80" s="17"/>
      <c r="C80" s="17"/>
      <c r="D80" s="705"/>
      <c r="E80" s="705"/>
      <c r="F80" s="705"/>
      <c r="G80" s="705"/>
      <c r="H80" s="705"/>
      <c r="I80" s="705"/>
      <c r="J80" s="705"/>
      <c r="K80" s="705"/>
      <c r="L80" s="705"/>
      <c r="M80" s="705"/>
      <c r="N80" s="705"/>
      <c r="O80" s="705"/>
      <c r="P80" s="705"/>
      <c r="Q80" s="705"/>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705"/>
      <c r="BA80" s="705"/>
      <c r="BB80" s="705"/>
      <c r="BC80" s="705"/>
      <c r="BD80" s="705"/>
      <c r="BE80" s="705"/>
      <c r="BF80" s="705"/>
      <c r="BG80" s="705"/>
      <c r="BH80" s="705"/>
      <c r="BI80" s="705"/>
      <c r="BJ80" s="705"/>
      <c r="BK80" s="705"/>
      <c r="BL80" s="705"/>
      <c r="BM80" s="705"/>
      <c r="BN80" s="705"/>
      <c r="BO80" s="705"/>
      <c r="BP80" s="705"/>
      <c r="BQ80" s="705"/>
      <c r="BR80" s="705"/>
      <c r="BS80" s="705"/>
      <c r="BT80" s="705"/>
      <c r="BU80" s="705"/>
      <c r="BV80" s="705"/>
      <c r="BW80" s="705"/>
      <c r="BX80" s="54"/>
    </row>
    <row r="81" spans="1:76" ht="15" customHeight="1">
      <c r="A81" s="17"/>
      <c r="B81" s="17"/>
      <c r="C81" s="17"/>
      <c r="D81" s="705"/>
      <c r="E81" s="705"/>
      <c r="F81" s="705"/>
      <c r="G81" s="705"/>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705"/>
      <c r="BA81" s="705"/>
      <c r="BB81" s="705"/>
      <c r="BC81" s="705"/>
      <c r="BD81" s="705"/>
      <c r="BE81" s="705"/>
      <c r="BF81" s="705"/>
      <c r="BG81" s="705"/>
      <c r="BH81" s="705"/>
      <c r="BI81" s="705"/>
      <c r="BJ81" s="705"/>
      <c r="BK81" s="705"/>
      <c r="BL81" s="705"/>
      <c r="BM81" s="705"/>
      <c r="BN81" s="705"/>
      <c r="BO81" s="705"/>
      <c r="BP81" s="705"/>
      <c r="BQ81" s="705"/>
      <c r="BR81" s="705"/>
      <c r="BS81" s="705"/>
      <c r="BT81" s="705"/>
      <c r="BU81" s="705"/>
      <c r="BV81" s="705"/>
      <c r="BW81" s="705"/>
      <c r="BX81" s="54"/>
    </row>
    <row r="82" spans="1:76" ht="15" customHeight="1">
      <c r="A82" s="17"/>
      <c r="B82" s="17"/>
      <c r="C82" s="17"/>
      <c r="D82" s="48"/>
      <c r="E82" s="815" t="s">
        <v>755</v>
      </c>
      <c r="F82" s="815"/>
      <c r="G82" s="815"/>
      <c r="H82" s="815"/>
      <c r="I82" s="815"/>
      <c r="J82" s="815"/>
      <c r="K82" s="815"/>
      <c r="L82" s="815"/>
      <c r="M82" s="815"/>
      <c r="N82" s="815"/>
      <c r="O82" s="815"/>
      <c r="P82" s="815"/>
      <c r="Q82" s="815"/>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15"/>
      <c r="BA82" s="815"/>
      <c r="BB82" s="815"/>
      <c r="BC82" s="815"/>
      <c r="BD82" s="815"/>
      <c r="BE82" s="815"/>
      <c r="BF82" s="815"/>
      <c r="BG82" s="815"/>
      <c r="BH82" s="815"/>
      <c r="BI82" s="815"/>
      <c r="BJ82" s="815"/>
      <c r="BK82" s="815"/>
      <c r="BL82" s="815"/>
      <c r="BM82" s="815"/>
      <c r="BN82" s="815"/>
      <c r="BO82" s="815"/>
      <c r="BP82" s="815"/>
      <c r="BQ82" s="815"/>
      <c r="BR82" s="815"/>
      <c r="BS82" s="815"/>
      <c r="BT82" s="815"/>
      <c r="BU82" s="815"/>
      <c r="BV82" s="815"/>
      <c r="BW82" s="48"/>
      <c r="BX82" s="54"/>
    </row>
    <row r="83" spans="1:76" ht="11.25" customHeight="1">
      <c r="A83" s="17"/>
      <c r="B83" s="17"/>
      <c r="C83" s="17"/>
      <c r="D83" s="48"/>
      <c r="E83" s="48"/>
      <c r="F83" s="741" t="s">
        <v>524</v>
      </c>
      <c r="G83" s="742"/>
      <c r="H83" s="742"/>
      <c r="I83" s="742"/>
      <c r="J83" s="742"/>
      <c r="K83" s="742"/>
      <c r="L83" s="742"/>
      <c r="M83" s="742"/>
      <c r="N83" s="742"/>
      <c r="O83" s="742"/>
      <c r="P83" s="742"/>
      <c r="Q83" s="742"/>
      <c r="R83" s="803"/>
      <c r="S83" s="741" t="s">
        <v>525</v>
      </c>
      <c r="T83" s="742"/>
      <c r="U83" s="742"/>
      <c r="V83" s="742"/>
      <c r="W83" s="742"/>
      <c r="X83" s="742"/>
      <c r="Y83" s="742"/>
      <c r="Z83" s="742"/>
      <c r="AA83" s="742"/>
      <c r="AB83" s="742"/>
      <c r="AC83" s="742"/>
      <c r="AD83" s="742"/>
      <c r="AE83" s="742"/>
      <c r="AF83" s="742"/>
      <c r="AG83" s="742"/>
      <c r="AH83" s="42"/>
      <c r="AI83" s="741" t="s">
        <v>526</v>
      </c>
      <c r="AJ83" s="742"/>
      <c r="AK83" s="742"/>
      <c r="AL83" s="742"/>
      <c r="AM83" s="742"/>
      <c r="AN83" s="742"/>
      <c r="AO83" s="742"/>
      <c r="AP83" s="742"/>
      <c r="AQ83" s="742"/>
      <c r="AR83" s="742"/>
      <c r="AS83" s="742"/>
      <c r="AT83" s="803"/>
      <c r="AU83" s="40" t="s">
        <v>527</v>
      </c>
      <c r="AV83" s="41"/>
      <c r="AW83" s="41"/>
      <c r="AX83" s="41"/>
      <c r="AY83" s="41"/>
      <c r="AZ83" s="41"/>
      <c r="BA83" s="41"/>
      <c r="BB83" s="41"/>
      <c r="BC83" s="41"/>
      <c r="BD83" s="41"/>
      <c r="BE83" s="41"/>
      <c r="BF83" s="41"/>
      <c r="BG83" s="41"/>
      <c r="BH83" s="41"/>
      <c r="BI83" s="42"/>
      <c r="BJ83" s="40" t="s">
        <v>528</v>
      </c>
      <c r="BK83" s="41"/>
      <c r="BL83" s="41"/>
      <c r="BM83" s="41"/>
      <c r="BN83" s="41"/>
      <c r="BO83" s="41"/>
      <c r="BP83" s="41"/>
      <c r="BQ83" s="41"/>
      <c r="BR83" s="41"/>
      <c r="BS83" s="41"/>
      <c r="BT83" s="41"/>
      <c r="BU83" s="41"/>
      <c r="BV83" s="42"/>
      <c r="BW83" s="48"/>
      <c r="BX83" s="54"/>
    </row>
    <row r="84" spans="1:76" ht="11.25" customHeight="1">
      <c r="A84" s="17"/>
      <c r="B84" s="17"/>
      <c r="C84" s="17"/>
      <c r="D84" s="48"/>
      <c r="E84" s="48"/>
      <c r="F84" s="43" t="s">
        <v>796</v>
      </c>
      <c r="G84" s="35"/>
      <c r="H84" s="35"/>
      <c r="I84" s="35"/>
      <c r="J84" s="35"/>
      <c r="K84" s="35"/>
      <c r="L84" s="35"/>
      <c r="M84" s="35"/>
      <c r="N84" s="35"/>
      <c r="O84" s="35"/>
      <c r="P84" s="35"/>
      <c r="Q84" s="35"/>
      <c r="R84" s="44"/>
      <c r="S84" s="43" t="s">
        <v>529</v>
      </c>
      <c r="T84" s="17"/>
      <c r="U84" s="35"/>
      <c r="V84" s="35"/>
      <c r="W84" s="35"/>
      <c r="X84" s="35"/>
      <c r="Y84" s="35"/>
      <c r="Z84" s="35"/>
      <c r="AA84" s="35"/>
      <c r="AB84" s="35"/>
      <c r="AC84" s="35"/>
      <c r="AD84" s="35"/>
      <c r="AE84" s="35"/>
      <c r="AF84" s="35"/>
      <c r="AG84" s="35"/>
      <c r="AH84" s="44"/>
      <c r="AI84" s="708" t="s">
        <v>530</v>
      </c>
      <c r="AJ84" s="698"/>
      <c r="AK84" s="698"/>
      <c r="AL84" s="698"/>
      <c r="AM84" s="698"/>
      <c r="AN84" s="698"/>
      <c r="AO84" s="698"/>
      <c r="AP84" s="698"/>
      <c r="AQ84" s="698"/>
      <c r="AR84" s="698"/>
      <c r="AS84" s="698"/>
      <c r="AT84" s="699"/>
      <c r="AU84" s="708" t="s">
        <v>531</v>
      </c>
      <c r="AV84" s="698"/>
      <c r="AW84" s="698"/>
      <c r="AX84" s="698"/>
      <c r="AY84" s="698"/>
      <c r="AZ84" s="698"/>
      <c r="BA84" s="698"/>
      <c r="BB84" s="698"/>
      <c r="BC84" s="698"/>
      <c r="BD84" s="698"/>
      <c r="BE84" s="698"/>
      <c r="BF84" s="698"/>
      <c r="BG84" s="698"/>
      <c r="BH84" s="698"/>
      <c r="BI84" s="699"/>
      <c r="BJ84" s="43"/>
      <c r="BK84" s="35" t="s">
        <v>532</v>
      </c>
      <c r="BL84" s="35"/>
      <c r="BM84" s="35"/>
      <c r="BN84" s="35"/>
      <c r="BO84" s="35"/>
      <c r="BP84" s="35"/>
      <c r="BQ84" s="35"/>
      <c r="BR84" s="35"/>
      <c r="BS84" s="35"/>
      <c r="BT84" s="35"/>
      <c r="BU84" s="35"/>
      <c r="BV84" s="44"/>
      <c r="BW84" s="48"/>
      <c r="BX84" s="54"/>
    </row>
    <row r="85" spans="1:76" ht="11.25" customHeight="1">
      <c r="A85" s="17"/>
      <c r="B85" s="17"/>
      <c r="C85" s="17"/>
      <c r="D85" s="48"/>
      <c r="E85" s="48"/>
      <c r="F85" s="43" t="s">
        <v>797</v>
      </c>
      <c r="G85" s="35"/>
      <c r="H85" s="35"/>
      <c r="I85" s="35"/>
      <c r="J85" s="35"/>
      <c r="K85" s="35"/>
      <c r="L85" s="35"/>
      <c r="M85" s="35"/>
      <c r="N85" s="35"/>
      <c r="O85" s="35"/>
      <c r="P85" s="35"/>
      <c r="Q85" s="35"/>
      <c r="R85" s="44"/>
      <c r="S85" s="43" t="s">
        <v>533</v>
      </c>
      <c r="T85" s="17"/>
      <c r="U85" s="35"/>
      <c r="V85" s="35"/>
      <c r="W85" s="35"/>
      <c r="X85" s="35"/>
      <c r="Y85" s="35"/>
      <c r="Z85" s="35"/>
      <c r="AA85" s="35"/>
      <c r="AB85" s="35"/>
      <c r="AC85" s="35"/>
      <c r="AD85" s="35"/>
      <c r="AE85" s="35"/>
      <c r="AF85" s="35"/>
      <c r="AG85" s="35"/>
      <c r="AH85" s="44"/>
      <c r="AI85" s="708" t="s">
        <v>534</v>
      </c>
      <c r="AJ85" s="698"/>
      <c r="AK85" s="698"/>
      <c r="AL85" s="698"/>
      <c r="AM85" s="698"/>
      <c r="AN85" s="698"/>
      <c r="AO85" s="698"/>
      <c r="AP85" s="698"/>
      <c r="AQ85" s="698"/>
      <c r="AR85" s="698"/>
      <c r="AS85" s="698"/>
      <c r="AT85" s="699"/>
      <c r="AU85" s="708" t="s">
        <v>535</v>
      </c>
      <c r="AV85" s="698"/>
      <c r="AW85" s="698"/>
      <c r="AX85" s="698"/>
      <c r="AY85" s="698"/>
      <c r="AZ85" s="698"/>
      <c r="BA85" s="698"/>
      <c r="BB85" s="698"/>
      <c r="BC85" s="698"/>
      <c r="BD85" s="698"/>
      <c r="BE85" s="698"/>
      <c r="BF85" s="698"/>
      <c r="BG85" s="698"/>
      <c r="BH85" s="698"/>
      <c r="BI85" s="699"/>
      <c r="BJ85" s="43"/>
      <c r="BK85" s="35" t="s">
        <v>536</v>
      </c>
      <c r="BL85" s="35"/>
      <c r="BM85" s="35"/>
      <c r="BN85" s="35"/>
      <c r="BO85" s="35"/>
      <c r="BP85" s="35"/>
      <c r="BQ85" s="35"/>
      <c r="BR85" s="35"/>
      <c r="BS85" s="35"/>
      <c r="BT85" s="35"/>
      <c r="BU85" s="35"/>
      <c r="BV85" s="44"/>
      <c r="BW85" s="48"/>
      <c r="BX85" s="54"/>
    </row>
    <row r="86" spans="1:76" ht="11.25" customHeight="1">
      <c r="A86" s="17"/>
      <c r="B86" s="17"/>
      <c r="C86" s="17"/>
      <c r="D86" s="48"/>
      <c r="E86" s="48"/>
      <c r="F86" s="695" t="s">
        <v>798</v>
      </c>
      <c r="G86" s="696"/>
      <c r="H86" s="696"/>
      <c r="I86" s="696"/>
      <c r="J86" s="696"/>
      <c r="K86" s="696"/>
      <c r="L86" s="696"/>
      <c r="M86" s="696"/>
      <c r="N86" s="696"/>
      <c r="O86" s="696"/>
      <c r="P86" s="696"/>
      <c r="Q86" s="696"/>
      <c r="R86" s="697"/>
      <c r="S86" s="43" t="s">
        <v>537</v>
      </c>
      <c r="T86" s="17"/>
      <c r="U86" s="35"/>
      <c r="V86" s="35"/>
      <c r="W86" s="35"/>
      <c r="X86" s="35"/>
      <c r="Y86" s="35"/>
      <c r="Z86" s="35"/>
      <c r="AA86" s="35"/>
      <c r="AB86" s="35"/>
      <c r="AC86" s="35"/>
      <c r="AD86" s="35"/>
      <c r="AE86" s="35"/>
      <c r="AF86" s="35"/>
      <c r="AG86" s="35"/>
      <c r="AH86" s="44"/>
      <c r="AI86" s="709" t="s">
        <v>538</v>
      </c>
      <c r="AJ86" s="710"/>
      <c r="AK86" s="710"/>
      <c r="AL86" s="710"/>
      <c r="AM86" s="710"/>
      <c r="AN86" s="710"/>
      <c r="AO86" s="710"/>
      <c r="AP86" s="710"/>
      <c r="AQ86" s="710"/>
      <c r="AR86" s="710"/>
      <c r="AS86" s="710"/>
      <c r="AT86" s="711"/>
      <c r="AU86" s="708" t="s">
        <v>539</v>
      </c>
      <c r="AV86" s="698"/>
      <c r="AW86" s="698"/>
      <c r="AX86" s="698"/>
      <c r="AY86" s="698"/>
      <c r="AZ86" s="698"/>
      <c r="BA86" s="698"/>
      <c r="BB86" s="698"/>
      <c r="BC86" s="698"/>
      <c r="BD86" s="698"/>
      <c r="BE86" s="698"/>
      <c r="BF86" s="698"/>
      <c r="BG86" s="698"/>
      <c r="BH86" s="698"/>
      <c r="BI86" s="699"/>
      <c r="BJ86" s="43"/>
      <c r="BK86" s="700" t="s">
        <v>799</v>
      </c>
      <c r="BL86" s="700"/>
      <c r="BM86" s="700"/>
      <c r="BN86" s="700"/>
      <c r="BO86" s="700"/>
      <c r="BP86" s="700"/>
      <c r="BQ86" s="700"/>
      <c r="BR86" s="700"/>
      <c r="BS86" s="700"/>
      <c r="BT86" s="700"/>
      <c r="BU86" s="700"/>
      <c r="BV86" s="743"/>
      <c r="BW86" s="48"/>
      <c r="BX86" s="54"/>
    </row>
    <row r="87" spans="1:76" ht="11.25" customHeight="1">
      <c r="A87" s="17"/>
      <c r="B87" s="17"/>
      <c r="C87" s="17"/>
      <c r="D87" s="48"/>
      <c r="E87" s="48"/>
      <c r="F87" s="43"/>
      <c r="G87" s="35" t="s">
        <v>800</v>
      </c>
      <c r="H87" s="35"/>
      <c r="I87" s="35"/>
      <c r="J87" s="35"/>
      <c r="K87" s="35"/>
      <c r="L87" s="35"/>
      <c r="M87" s="35"/>
      <c r="N87" s="35"/>
      <c r="O87" s="35"/>
      <c r="P87" s="35"/>
      <c r="Q87" s="35"/>
      <c r="R87" s="44"/>
      <c r="S87" s="708" t="s">
        <v>540</v>
      </c>
      <c r="T87" s="698"/>
      <c r="U87" s="698"/>
      <c r="V87" s="698"/>
      <c r="W87" s="698"/>
      <c r="X87" s="698"/>
      <c r="Y87" s="698"/>
      <c r="Z87" s="698"/>
      <c r="AA87" s="698"/>
      <c r="AB87" s="698"/>
      <c r="AC87" s="698"/>
      <c r="AD87" s="698"/>
      <c r="AE87" s="698"/>
      <c r="AF87" s="698"/>
      <c r="AG87" s="698"/>
      <c r="AH87" s="699"/>
      <c r="AI87" s="43"/>
      <c r="AJ87" s="35"/>
      <c r="AK87" s="35"/>
      <c r="AL87" s="35"/>
      <c r="AM87" s="35"/>
      <c r="AN87" s="35"/>
      <c r="AO87" s="35"/>
      <c r="AP87" s="35"/>
      <c r="AQ87" s="35"/>
      <c r="AR87" s="35"/>
      <c r="AS87" s="35"/>
      <c r="AT87" s="44"/>
      <c r="AU87" s="43"/>
      <c r="AV87" s="700" t="s">
        <v>801</v>
      </c>
      <c r="AW87" s="700"/>
      <c r="AX87" s="700"/>
      <c r="AY87" s="700"/>
      <c r="AZ87" s="700"/>
      <c r="BA87" s="700"/>
      <c r="BB87" s="700"/>
      <c r="BC87" s="700"/>
      <c r="BD87" s="700"/>
      <c r="BE87" s="700"/>
      <c r="BF87" s="700"/>
      <c r="BG87" s="700"/>
      <c r="BH87" s="700"/>
      <c r="BI87" s="701"/>
      <c r="BJ87" s="58"/>
      <c r="BK87" s="35"/>
      <c r="BL87" s="35"/>
      <c r="BM87" s="35"/>
      <c r="BN87" s="35"/>
      <c r="BO87" s="35"/>
      <c r="BP87" s="35"/>
      <c r="BQ87" s="35"/>
      <c r="BR87" s="35"/>
      <c r="BS87" s="35"/>
      <c r="BT87" s="35"/>
      <c r="BU87" s="35"/>
      <c r="BV87" s="44"/>
      <c r="BW87" s="48"/>
      <c r="BX87" s="54"/>
    </row>
    <row r="88" spans="1:76" ht="11.25" customHeight="1">
      <c r="A88" s="17"/>
      <c r="B88" s="17"/>
      <c r="C88" s="17"/>
      <c r="D88" s="48"/>
      <c r="E88" s="48"/>
      <c r="F88" s="43"/>
      <c r="G88" s="698" t="s">
        <v>785</v>
      </c>
      <c r="H88" s="698"/>
      <c r="I88" s="698"/>
      <c r="J88" s="698"/>
      <c r="K88" s="698"/>
      <c r="L88" s="698"/>
      <c r="M88" s="698"/>
      <c r="N88" s="698"/>
      <c r="O88" s="698"/>
      <c r="P88" s="698"/>
      <c r="Q88" s="698"/>
      <c r="R88" s="699"/>
      <c r="S88" s="708" t="s">
        <v>541</v>
      </c>
      <c r="T88" s="698"/>
      <c r="U88" s="698"/>
      <c r="V88" s="698"/>
      <c r="W88" s="698"/>
      <c r="X88" s="698"/>
      <c r="Y88" s="698"/>
      <c r="Z88" s="698"/>
      <c r="AA88" s="698"/>
      <c r="AB88" s="698"/>
      <c r="AC88" s="698"/>
      <c r="AD88" s="698"/>
      <c r="AE88" s="698"/>
      <c r="AF88" s="698"/>
      <c r="AG88" s="698"/>
      <c r="AH88" s="699"/>
      <c r="AI88" s="43"/>
      <c r="AJ88" s="35"/>
      <c r="AK88" s="35"/>
      <c r="AL88" s="35"/>
      <c r="AM88" s="35"/>
      <c r="AN88" s="35"/>
      <c r="AO88" s="35"/>
      <c r="AP88" s="35"/>
      <c r="AQ88" s="35"/>
      <c r="AR88" s="35"/>
      <c r="AS88" s="35"/>
      <c r="AT88" s="44"/>
      <c r="AU88" s="43"/>
      <c r="AV88" s="35"/>
      <c r="AW88" s="35"/>
      <c r="AX88" s="35"/>
      <c r="AY88" s="35"/>
      <c r="AZ88" s="35"/>
      <c r="BA88" s="35"/>
      <c r="BB88" s="35"/>
      <c r="BC88" s="35"/>
      <c r="BD88" s="35"/>
      <c r="BE88" s="35"/>
      <c r="BF88" s="35"/>
      <c r="BG88" s="35"/>
      <c r="BH88" s="35"/>
      <c r="BI88" s="44"/>
      <c r="BJ88" s="43"/>
      <c r="BK88" s="35"/>
      <c r="BL88" s="35"/>
      <c r="BM88" s="35"/>
      <c r="BN88" s="35"/>
      <c r="BO88" s="35"/>
      <c r="BP88" s="35"/>
      <c r="BQ88" s="35"/>
      <c r="BR88" s="35"/>
      <c r="BS88" s="35"/>
      <c r="BT88" s="35"/>
      <c r="BU88" s="35"/>
      <c r="BV88" s="44"/>
      <c r="BW88" s="48"/>
      <c r="BX88" s="54"/>
    </row>
    <row r="89" spans="1:76" ht="11.25" customHeight="1">
      <c r="A89" s="17"/>
      <c r="B89" s="17"/>
      <c r="C89" s="17"/>
      <c r="D89" s="17"/>
      <c r="E89" s="17"/>
      <c r="F89" s="59"/>
      <c r="G89" s="706" t="s">
        <v>802</v>
      </c>
      <c r="H89" s="706"/>
      <c r="I89" s="706"/>
      <c r="J89" s="706"/>
      <c r="K89" s="706"/>
      <c r="L89" s="706"/>
      <c r="M89" s="706"/>
      <c r="N89" s="706"/>
      <c r="O89" s="706"/>
      <c r="P89" s="706"/>
      <c r="Q89" s="706"/>
      <c r="R89" s="707"/>
      <c r="S89" s="712" t="s">
        <v>542</v>
      </c>
      <c r="T89" s="706"/>
      <c r="U89" s="706"/>
      <c r="V89" s="706"/>
      <c r="W89" s="706"/>
      <c r="X89" s="706"/>
      <c r="Y89" s="706"/>
      <c r="Z89" s="706"/>
      <c r="AA89" s="706"/>
      <c r="AB89" s="706"/>
      <c r="AC89" s="706"/>
      <c r="AD89" s="706"/>
      <c r="AE89" s="706"/>
      <c r="AF89" s="706"/>
      <c r="AG89" s="706"/>
      <c r="AH89" s="707"/>
      <c r="AI89" s="60"/>
      <c r="AJ89" s="61"/>
      <c r="AK89" s="61"/>
      <c r="AL89" s="61"/>
      <c r="AM89" s="61"/>
      <c r="AN89" s="61"/>
      <c r="AO89" s="61"/>
      <c r="AP89" s="61"/>
      <c r="AQ89" s="61"/>
      <c r="AR89" s="61"/>
      <c r="AS89" s="61"/>
      <c r="AT89" s="62"/>
      <c r="AU89" s="60"/>
      <c r="AV89" s="61"/>
      <c r="AW89" s="61"/>
      <c r="AX89" s="61"/>
      <c r="AY89" s="61"/>
      <c r="AZ89" s="61"/>
      <c r="BA89" s="61"/>
      <c r="BB89" s="61"/>
      <c r="BC89" s="61"/>
      <c r="BD89" s="61"/>
      <c r="BE89" s="61"/>
      <c r="BF89" s="61"/>
      <c r="BG89" s="61"/>
      <c r="BH89" s="61"/>
      <c r="BI89" s="62"/>
      <c r="BJ89" s="60"/>
      <c r="BK89" s="61"/>
      <c r="BL89" s="61"/>
      <c r="BM89" s="61"/>
      <c r="BN89" s="61"/>
      <c r="BO89" s="61"/>
      <c r="BP89" s="61"/>
      <c r="BQ89" s="61"/>
      <c r="BR89" s="61"/>
      <c r="BS89" s="61"/>
      <c r="BT89" s="61"/>
      <c r="BU89" s="61"/>
      <c r="BV89" s="62"/>
      <c r="BW89" s="54"/>
      <c r="BX89" s="54"/>
    </row>
    <row r="90" spans="1:76" ht="11.25" customHeight="1">
      <c r="A90" s="17"/>
      <c r="B90" s="17"/>
      <c r="C90" s="17"/>
      <c r="D90" s="17"/>
      <c r="E90" s="17"/>
      <c r="F90" s="17"/>
      <c r="G90" s="17"/>
      <c r="H90" s="17"/>
      <c r="I90" s="17"/>
      <c r="J90" s="17"/>
      <c r="K90" s="17"/>
      <c r="L90" s="17"/>
      <c r="M90" s="17"/>
      <c r="N90" s="17"/>
      <c r="O90" s="17"/>
      <c r="P90" s="17"/>
      <c r="Q90" s="17"/>
      <c r="R90" s="17"/>
      <c r="S90" s="57"/>
      <c r="T90" s="57"/>
      <c r="U90" s="57"/>
      <c r="V90" s="57"/>
      <c r="W90" s="57"/>
      <c r="X90" s="57"/>
      <c r="Y90" s="57"/>
      <c r="Z90" s="57"/>
      <c r="AA90" s="57"/>
      <c r="AB90" s="57"/>
      <c r="AC90" s="57"/>
      <c r="AD90" s="57"/>
      <c r="AE90" s="57"/>
      <c r="AF90" s="57"/>
      <c r="AG90" s="57"/>
      <c r="AH90" s="57"/>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row>
  </sheetData>
  <sheetProtection/>
  <mergeCells count="479">
    <mergeCell ref="AX13:AX15"/>
    <mergeCell ref="BB13:BB15"/>
    <mergeCell ref="BE13:BT15"/>
    <mergeCell ref="AO13:AO15"/>
    <mergeCell ref="AP13:AQ15"/>
    <mergeCell ref="AR13:AR15"/>
    <mergeCell ref="AS13:AT15"/>
    <mergeCell ref="AU13:AU15"/>
    <mergeCell ref="AV13:AV15"/>
    <mergeCell ref="D13:P15"/>
    <mergeCell ref="Q13:X15"/>
    <mergeCell ref="Y13:AF15"/>
    <mergeCell ref="AJ13:AJ15"/>
    <mergeCell ref="AL13:AL15"/>
    <mergeCell ref="AM13:AN15"/>
    <mergeCell ref="BS75:BS76"/>
    <mergeCell ref="BU75:BV76"/>
    <mergeCell ref="BF75:BF76"/>
    <mergeCell ref="BG75:BH76"/>
    <mergeCell ref="BI75:BI76"/>
    <mergeCell ref="BL75:BN76"/>
    <mergeCell ref="BO75:BO76"/>
    <mergeCell ref="F83:R83"/>
    <mergeCell ref="AI83:AT83"/>
    <mergeCell ref="AX53:AZ56"/>
    <mergeCell ref="AP75:AR76"/>
    <mergeCell ref="C73:O74"/>
    <mergeCell ref="BA57:BB58"/>
    <mergeCell ref="AS75:AS76"/>
    <mergeCell ref="AU71:AW72"/>
    <mergeCell ref="AU73:AW74"/>
    <mergeCell ref="AX73:AZ74"/>
    <mergeCell ref="AP71:AR72"/>
    <mergeCell ref="AS71:AS72"/>
    <mergeCell ref="BQ75:BR76"/>
    <mergeCell ref="BD75:BE76"/>
    <mergeCell ref="AS73:AS74"/>
    <mergeCell ref="P73:U74"/>
    <mergeCell ref="V73:V74"/>
    <mergeCell ref="AU75:AW76"/>
    <mergeCell ref="AX75:AZ76"/>
    <mergeCell ref="BA75:BB76"/>
    <mergeCell ref="BC75:BC76"/>
    <mergeCell ref="C75:O76"/>
    <mergeCell ref="P75:U76"/>
    <mergeCell ref="V75:V76"/>
    <mergeCell ref="W75:AG76"/>
    <mergeCell ref="AH75:AK76"/>
    <mergeCell ref="AL75:AM76"/>
    <mergeCell ref="W73:AG74"/>
    <mergeCell ref="AH73:AK74"/>
    <mergeCell ref="AL73:AM74"/>
    <mergeCell ref="P69:U70"/>
    <mergeCell ref="V69:V70"/>
    <mergeCell ref="C71:O72"/>
    <mergeCell ref="P71:U72"/>
    <mergeCell ref="V71:V72"/>
    <mergeCell ref="W71:AG72"/>
    <mergeCell ref="AH71:AK72"/>
    <mergeCell ref="AL71:AM72"/>
    <mergeCell ref="C67:O68"/>
    <mergeCell ref="P67:U68"/>
    <mergeCell ref="V67:V68"/>
    <mergeCell ref="W67:AG68"/>
    <mergeCell ref="AH67:AK68"/>
    <mergeCell ref="AL67:AM68"/>
    <mergeCell ref="C69:O70"/>
    <mergeCell ref="W69:AG70"/>
    <mergeCell ref="C65:O66"/>
    <mergeCell ref="P65:U66"/>
    <mergeCell ref="V65:V66"/>
    <mergeCell ref="W65:AG66"/>
    <mergeCell ref="AH65:AK66"/>
    <mergeCell ref="AL65:AM66"/>
    <mergeCell ref="AU61:AW62"/>
    <mergeCell ref="AX61:AZ62"/>
    <mergeCell ref="C63:O64"/>
    <mergeCell ref="P63:U64"/>
    <mergeCell ref="V63:V64"/>
    <mergeCell ref="W63:AG64"/>
    <mergeCell ref="AH63:AK64"/>
    <mergeCell ref="AL63:AM64"/>
    <mergeCell ref="AP63:AR64"/>
    <mergeCell ref="AS63:AS64"/>
    <mergeCell ref="C59:O60"/>
    <mergeCell ref="P59:U60"/>
    <mergeCell ref="V59:V60"/>
    <mergeCell ref="W59:AG60"/>
    <mergeCell ref="AH59:AK60"/>
    <mergeCell ref="AL59:AM60"/>
    <mergeCell ref="C57:O58"/>
    <mergeCell ref="P57:U58"/>
    <mergeCell ref="V57:V58"/>
    <mergeCell ref="W57:AG58"/>
    <mergeCell ref="AH57:AK58"/>
    <mergeCell ref="AL57:AM58"/>
    <mergeCell ref="C53:O56"/>
    <mergeCell ref="P53:V56"/>
    <mergeCell ref="W53:AG56"/>
    <mergeCell ref="AH53:AJ54"/>
    <mergeCell ref="AK53:AM56"/>
    <mergeCell ref="AN53:AW56"/>
    <mergeCell ref="AH55:AJ56"/>
    <mergeCell ref="H42:Y42"/>
    <mergeCell ref="E82:BV82"/>
    <mergeCell ref="D4:P6"/>
    <mergeCell ref="Q4:X6"/>
    <mergeCell ref="Y4:AF6"/>
    <mergeCell ref="AG4:BD6"/>
    <mergeCell ref="BE4:BT6"/>
    <mergeCell ref="D10:P12"/>
    <mergeCell ref="Q10:X12"/>
    <mergeCell ref="Y10:AF12"/>
    <mergeCell ref="AJ10:AJ12"/>
    <mergeCell ref="AL10:AL12"/>
    <mergeCell ref="AM10:AN12"/>
    <mergeCell ref="AO10:AO12"/>
    <mergeCell ref="AP10:AQ12"/>
    <mergeCell ref="AR10:AR12"/>
    <mergeCell ref="AS10:AT12"/>
    <mergeCell ref="AU10:AU12"/>
    <mergeCell ref="AV10:AV12"/>
    <mergeCell ref="AX10:AX12"/>
    <mergeCell ref="BB10:BB12"/>
    <mergeCell ref="BE10:BQ10"/>
    <mergeCell ref="BR10:BT10"/>
    <mergeCell ref="BE11:BQ11"/>
    <mergeCell ref="BR11:BT11"/>
    <mergeCell ref="BE12:BQ12"/>
    <mergeCell ref="BR12:BT12"/>
    <mergeCell ref="D16:P18"/>
    <mergeCell ref="Q16:X18"/>
    <mergeCell ref="Y16:AF18"/>
    <mergeCell ref="AJ16:AJ18"/>
    <mergeCell ref="AL16:AL18"/>
    <mergeCell ref="AM16:AN18"/>
    <mergeCell ref="AO16:AO18"/>
    <mergeCell ref="AP16:AQ18"/>
    <mergeCell ref="AR16:AR18"/>
    <mergeCell ref="AS16:AT18"/>
    <mergeCell ref="AU16:AU18"/>
    <mergeCell ref="AV16:AV18"/>
    <mergeCell ref="AX16:AX18"/>
    <mergeCell ref="BB16:BB18"/>
    <mergeCell ref="BE16:BT18"/>
    <mergeCell ref="D19:P21"/>
    <mergeCell ref="Q19:X21"/>
    <mergeCell ref="Y19:AF21"/>
    <mergeCell ref="AJ19:AJ21"/>
    <mergeCell ref="AL19:AL21"/>
    <mergeCell ref="AM19:AN21"/>
    <mergeCell ref="AO19:AO21"/>
    <mergeCell ref="AP19:AQ21"/>
    <mergeCell ref="AR19:AR21"/>
    <mergeCell ref="AS19:AT21"/>
    <mergeCell ref="AU19:AU21"/>
    <mergeCell ref="AV19:AV21"/>
    <mergeCell ref="AX19:AX21"/>
    <mergeCell ref="BB19:BB21"/>
    <mergeCell ref="BE19:BT21"/>
    <mergeCell ref="D26:E27"/>
    <mergeCell ref="F26:L27"/>
    <mergeCell ref="M26:U27"/>
    <mergeCell ref="V26:AD27"/>
    <mergeCell ref="AE26:AM27"/>
    <mergeCell ref="AN26:AV27"/>
    <mergeCell ref="AW26:BE27"/>
    <mergeCell ref="BF26:BN27"/>
    <mergeCell ref="BO26:BV27"/>
    <mergeCell ref="D28:E29"/>
    <mergeCell ref="F28:L29"/>
    <mergeCell ref="M28:N29"/>
    <mergeCell ref="O28:O29"/>
    <mergeCell ref="P28:Q29"/>
    <mergeCell ref="R28:R29"/>
    <mergeCell ref="S28:T29"/>
    <mergeCell ref="U28:U29"/>
    <mergeCell ref="V28:W29"/>
    <mergeCell ref="X28:X29"/>
    <mergeCell ref="Y28:Z29"/>
    <mergeCell ref="AA28:AA29"/>
    <mergeCell ref="AB28:AC29"/>
    <mergeCell ref="AD28:AD29"/>
    <mergeCell ref="AE28:AF29"/>
    <mergeCell ref="AG28:AG29"/>
    <mergeCell ref="AH28:AI29"/>
    <mergeCell ref="AJ28:AJ29"/>
    <mergeCell ref="AK28:AL29"/>
    <mergeCell ref="AM28:AM29"/>
    <mergeCell ref="AN28:AO29"/>
    <mergeCell ref="AP28:AP29"/>
    <mergeCell ref="AQ28:AR29"/>
    <mergeCell ref="AS28:AS29"/>
    <mergeCell ref="AT28:AU29"/>
    <mergeCell ref="AV28:AV29"/>
    <mergeCell ref="AW28:AX29"/>
    <mergeCell ref="AY28:AY29"/>
    <mergeCell ref="AZ28:BA29"/>
    <mergeCell ref="BB28:BB29"/>
    <mergeCell ref="BC28:BD29"/>
    <mergeCell ref="BE28:BE29"/>
    <mergeCell ref="BF28:BG29"/>
    <mergeCell ref="BH28:BH29"/>
    <mergeCell ref="BI28:BJ29"/>
    <mergeCell ref="BK28:BK29"/>
    <mergeCell ref="BL28:BM29"/>
    <mergeCell ref="BN28:BN29"/>
    <mergeCell ref="BO28:BV29"/>
    <mergeCell ref="D30:E33"/>
    <mergeCell ref="F30:L31"/>
    <mergeCell ref="M30:T31"/>
    <mergeCell ref="U30:U31"/>
    <mergeCell ref="V30:AC31"/>
    <mergeCell ref="AD30:AD31"/>
    <mergeCell ref="AE30:AL31"/>
    <mergeCell ref="AM30:AM31"/>
    <mergeCell ref="AN30:AU31"/>
    <mergeCell ref="AV30:AV31"/>
    <mergeCell ref="AW30:BD31"/>
    <mergeCell ref="BE30:BE31"/>
    <mergeCell ref="BF30:BM31"/>
    <mergeCell ref="BN30:BN31"/>
    <mergeCell ref="BO30:BU31"/>
    <mergeCell ref="BV30:BV31"/>
    <mergeCell ref="F32:L33"/>
    <mergeCell ref="M32:T33"/>
    <mergeCell ref="U32:U33"/>
    <mergeCell ref="V32:AC33"/>
    <mergeCell ref="AD32:AD33"/>
    <mergeCell ref="AE32:AL33"/>
    <mergeCell ref="AM32:AM33"/>
    <mergeCell ref="AN32:AU33"/>
    <mergeCell ref="AV32:AV33"/>
    <mergeCell ref="AW32:BD33"/>
    <mergeCell ref="BE32:BE33"/>
    <mergeCell ref="BF32:BM33"/>
    <mergeCell ref="BN32:BN33"/>
    <mergeCell ref="BO32:BU33"/>
    <mergeCell ref="BV32:BV33"/>
    <mergeCell ref="D34:E35"/>
    <mergeCell ref="F34:L35"/>
    <mergeCell ref="M34:N35"/>
    <mergeCell ref="O34:O35"/>
    <mergeCell ref="P34:Q35"/>
    <mergeCell ref="R34:R35"/>
    <mergeCell ref="S34:T35"/>
    <mergeCell ref="U34:U35"/>
    <mergeCell ref="V34:W35"/>
    <mergeCell ref="X34:X35"/>
    <mergeCell ref="Y34:Z35"/>
    <mergeCell ref="AA34:AA35"/>
    <mergeCell ref="AS34:AS35"/>
    <mergeCell ref="AB34:AC35"/>
    <mergeCell ref="AD34:AD35"/>
    <mergeCell ref="AE34:AF35"/>
    <mergeCell ref="AG34:AG35"/>
    <mergeCell ref="AH34:AI35"/>
    <mergeCell ref="AJ34:AJ35"/>
    <mergeCell ref="BI34:BJ35"/>
    <mergeCell ref="BK34:BK35"/>
    <mergeCell ref="AT34:AU35"/>
    <mergeCell ref="AV34:AV35"/>
    <mergeCell ref="AW34:AX35"/>
    <mergeCell ref="AY34:AY35"/>
    <mergeCell ref="AZ34:BA35"/>
    <mergeCell ref="BB34:BB35"/>
    <mergeCell ref="AE36:AL37"/>
    <mergeCell ref="BC34:BD35"/>
    <mergeCell ref="BE34:BE35"/>
    <mergeCell ref="BF34:BG35"/>
    <mergeCell ref="BH34:BH35"/>
    <mergeCell ref="AK34:AL35"/>
    <mergeCell ref="AM34:AM35"/>
    <mergeCell ref="AN34:AO35"/>
    <mergeCell ref="AP34:AP35"/>
    <mergeCell ref="AQ34:AR35"/>
    <mergeCell ref="BF36:BM37"/>
    <mergeCell ref="BL34:BM35"/>
    <mergeCell ref="BN34:BN35"/>
    <mergeCell ref="BO34:BV35"/>
    <mergeCell ref="D36:E39"/>
    <mergeCell ref="F36:L37"/>
    <mergeCell ref="M36:T37"/>
    <mergeCell ref="U36:U37"/>
    <mergeCell ref="V36:AC37"/>
    <mergeCell ref="AD36:AD37"/>
    <mergeCell ref="AM38:AM39"/>
    <mergeCell ref="AM36:AM37"/>
    <mergeCell ref="AN36:AU37"/>
    <mergeCell ref="AV36:AV37"/>
    <mergeCell ref="AW36:BD37"/>
    <mergeCell ref="BE36:BE37"/>
    <mergeCell ref="BN38:BN39"/>
    <mergeCell ref="BN36:BN37"/>
    <mergeCell ref="BO36:BU37"/>
    <mergeCell ref="BV36:BV37"/>
    <mergeCell ref="F38:L39"/>
    <mergeCell ref="M38:T39"/>
    <mergeCell ref="U38:U39"/>
    <mergeCell ref="V38:AC39"/>
    <mergeCell ref="AD38:AD39"/>
    <mergeCell ref="AE38:AL39"/>
    <mergeCell ref="BO38:BU39"/>
    <mergeCell ref="BV38:BV39"/>
    <mergeCell ref="C48:BV51"/>
    <mergeCell ref="BA53:BI56"/>
    <mergeCell ref="BJ53:BV56"/>
    <mergeCell ref="AN38:AU39"/>
    <mergeCell ref="AV38:AV39"/>
    <mergeCell ref="AW38:BD39"/>
    <mergeCell ref="BE38:BE39"/>
    <mergeCell ref="BF38:BM39"/>
    <mergeCell ref="BC57:BC58"/>
    <mergeCell ref="BD57:BE58"/>
    <mergeCell ref="BF57:BF58"/>
    <mergeCell ref="AP57:AR58"/>
    <mergeCell ref="AS57:AS58"/>
    <mergeCell ref="AU57:AW58"/>
    <mergeCell ref="AX57:AZ58"/>
    <mergeCell ref="BG57:BH58"/>
    <mergeCell ref="BI57:BI58"/>
    <mergeCell ref="BL57:BN58"/>
    <mergeCell ref="BO57:BO58"/>
    <mergeCell ref="BQ57:BR58"/>
    <mergeCell ref="BS57:BS58"/>
    <mergeCell ref="BU57:BV58"/>
    <mergeCell ref="BA59:BB60"/>
    <mergeCell ref="BC59:BC60"/>
    <mergeCell ref="BD59:BE60"/>
    <mergeCell ref="BF59:BF60"/>
    <mergeCell ref="BG59:BH60"/>
    <mergeCell ref="BO59:BO60"/>
    <mergeCell ref="BQ59:BR60"/>
    <mergeCell ref="BS59:BS60"/>
    <mergeCell ref="BU59:BV60"/>
    <mergeCell ref="AP59:AR60"/>
    <mergeCell ref="AS59:AS60"/>
    <mergeCell ref="AU59:AW60"/>
    <mergeCell ref="AX59:AZ60"/>
    <mergeCell ref="BI59:BI60"/>
    <mergeCell ref="BL59:BN60"/>
    <mergeCell ref="C61:O62"/>
    <mergeCell ref="P61:U62"/>
    <mergeCell ref="V61:V62"/>
    <mergeCell ref="W61:AG62"/>
    <mergeCell ref="BA61:BB62"/>
    <mergeCell ref="BC61:BC62"/>
    <mergeCell ref="AH61:AK62"/>
    <mergeCell ref="AL61:AM62"/>
    <mergeCell ref="AP61:AR62"/>
    <mergeCell ref="AS61:AS62"/>
    <mergeCell ref="BD61:BE62"/>
    <mergeCell ref="BF61:BF62"/>
    <mergeCell ref="BG61:BH62"/>
    <mergeCell ref="BI61:BI62"/>
    <mergeCell ref="BL61:BN62"/>
    <mergeCell ref="BO61:BO62"/>
    <mergeCell ref="BQ61:BR62"/>
    <mergeCell ref="BS61:BS62"/>
    <mergeCell ref="BU61:BV62"/>
    <mergeCell ref="BA63:BB64"/>
    <mergeCell ref="BC63:BC64"/>
    <mergeCell ref="BD63:BE64"/>
    <mergeCell ref="BO63:BO64"/>
    <mergeCell ref="BQ63:BR64"/>
    <mergeCell ref="BS63:BS64"/>
    <mergeCell ref="BU63:BV64"/>
    <mergeCell ref="AU63:AW64"/>
    <mergeCell ref="AX63:AZ64"/>
    <mergeCell ref="BF63:BF64"/>
    <mergeCell ref="BG63:BH64"/>
    <mergeCell ref="BI63:BI64"/>
    <mergeCell ref="BL63:BN64"/>
    <mergeCell ref="BA65:BB66"/>
    <mergeCell ref="BC65:BC66"/>
    <mergeCell ref="BD65:BE66"/>
    <mergeCell ref="BF65:BF66"/>
    <mergeCell ref="AP65:AR66"/>
    <mergeCell ref="AS65:AS66"/>
    <mergeCell ref="AU65:AW66"/>
    <mergeCell ref="AX65:AZ66"/>
    <mergeCell ref="BG65:BH66"/>
    <mergeCell ref="BI65:BI66"/>
    <mergeCell ref="BL65:BN66"/>
    <mergeCell ref="BO65:BO66"/>
    <mergeCell ref="BQ65:BR66"/>
    <mergeCell ref="BS65:BS66"/>
    <mergeCell ref="BU65:BV66"/>
    <mergeCell ref="BA67:BB68"/>
    <mergeCell ref="BC67:BC68"/>
    <mergeCell ref="BD67:BE68"/>
    <mergeCell ref="BF67:BF68"/>
    <mergeCell ref="BG67:BH68"/>
    <mergeCell ref="BO67:BO68"/>
    <mergeCell ref="BQ67:BR68"/>
    <mergeCell ref="BS67:BS68"/>
    <mergeCell ref="BU67:BV68"/>
    <mergeCell ref="AP67:AR68"/>
    <mergeCell ref="AS67:AS68"/>
    <mergeCell ref="AU67:AW68"/>
    <mergeCell ref="AX67:AZ68"/>
    <mergeCell ref="BI67:BI68"/>
    <mergeCell ref="BL67:BN68"/>
    <mergeCell ref="BC69:BC70"/>
    <mergeCell ref="AH69:AK70"/>
    <mergeCell ref="AL69:AM70"/>
    <mergeCell ref="AP69:AR70"/>
    <mergeCell ref="AS69:AS70"/>
    <mergeCell ref="AX69:AZ70"/>
    <mergeCell ref="AU69:AW70"/>
    <mergeCell ref="BA69:BB70"/>
    <mergeCell ref="BU71:BV72"/>
    <mergeCell ref="BD69:BE70"/>
    <mergeCell ref="BF69:BF70"/>
    <mergeCell ref="BG69:BH70"/>
    <mergeCell ref="BI69:BI70"/>
    <mergeCell ref="BL69:BN70"/>
    <mergeCell ref="BO69:BO70"/>
    <mergeCell ref="BO73:BO74"/>
    <mergeCell ref="BQ69:BR70"/>
    <mergeCell ref="BS69:BS70"/>
    <mergeCell ref="BU69:BV70"/>
    <mergeCell ref="BA71:BB72"/>
    <mergeCell ref="BC71:BC72"/>
    <mergeCell ref="BD71:BE72"/>
    <mergeCell ref="BO71:BO72"/>
    <mergeCell ref="BQ71:BR72"/>
    <mergeCell ref="BS71:BS72"/>
    <mergeCell ref="BC73:BC74"/>
    <mergeCell ref="BD73:BE74"/>
    <mergeCell ref="BF73:BF74"/>
    <mergeCell ref="BL73:BN74"/>
    <mergeCell ref="AX71:AZ72"/>
    <mergeCell ref="BF71:BF72"/>
    <mergeCell ref="BG71:BH72"/>
    <mergeCell ref="BI71:BI72"/>
    <mergeCell ref="BL71:BN72"/>
    <mergeCell ref="S83:AG83"/>
    <mergeCell ref="BK86:BV86"/>
    <mergeCell ref="AU84:BI84"/>
    <mergeCell ref="AU85:BI85"/>
    <mergeCell ref="AU86:BI86"/>
    <mergeCell ref="BG73:BH74"/>
    <mergeCell ref="BI73:BI74"/>
    <mergeCell ref="BQ73:BR74"/>
    <mergeCell ref="BS73:BS74"/>
    <mergeCell ref="BA73:BB74"/>
    <mergeCell ref="D7:P9"/>
    <mergeCell ref="Q7:X9"/>
    <mergeCell ref="Y7:AF9"/>
    <mergeCell ref="AJ7:AJ9"/>
    <mergeCell ref="AL7:AL9"/>
    <mergeCell ref="AM7:AN9"/>
    <mergeCell ref="AO7:AO9"/>
    <mergeCell ref="BB7:BB9"/>
    <mergeCell ref="BE7:BT9"/>
    <mergeCell ref="AP7:AQ9"/>
    <mergeCell ref="AR7:AR9"/>
    <mergeCell ref="AS7:AT9"/>
    <mergeCell ref="AU7:AU9"/>
    <mergeCell ref="AV7:AV9"/>
    <mergeCell ref="AX7:AX9"/>
    <mergeCell ref="G89:R89"/>
    <mergeCell ref="AI84:AT84"/>
    <mergeCell ref="AI85:AT85"/>
    <mergeCell ref="AI86:AT86"/>
    <mergeCell ref="S87:AH87"/>
    <mergeCell ref="S88:AH88"/>
    <mergeCell ref="S89:AH89"/>
    <mergeCell ref="AW46:BP46"/>
    <mergeCell ref="AP46:AS46"/>
    <mergeCell ref="AT46:AV46"/>
    <mergeCell ref="BB47:BU47"/>
    <mergeCell ref="F86:R86"/>
    <mergeCell ref="G88:R88"/>
    <mergeCell ref="AV87:BI87"/>
    <mergeCell ref="AP73:AR74"/>
    <mergeCell ref="BU73:BV74"/>
    <mergeCell ref="D78:BW81"/>
  </mergeCells>
  <dataValidations count="1">
    <dataValidation type="list" allowBlank="1" showInputMessage="1" showErrorMessage="1" sqref="AX57 AX75 AX71 AX69 AX67 AX65 AX63 AX61 AX59 AX73">
      <formula1>"　,ア,イ－①,イ－②,イ－③,イ－④,イ－⑤,イ－⑥,ウ－①,ウ－②,ウ－③,エ－①,エ－②,エ－③,オ－①,オ－②"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Footer>&amp;C&amp;"ＭＳ ゴシック,標準"&amp;8幼保連携型・保育所型認定こども園 資料 &amp;P</oddFooter>
  </headerFooter>
  <rowBreaks count="3" manualBreakCount="3">
    <brk id="44" max="75" man="1"/>
    <brk id="90" max="75" man="1"/>
    <brk id="127" max="7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201op</cp:lastModifiedBy>
  <cp:lastPrinted>2023-06-16T06:24:25Z</cp:lastPrinted>
  <dcterms:created xsi:type="dcterms:W3CDTF">2011-11-07T04:36:17Z</dcterms:created>
  <dcterms:modified xsi:type="dcterms:W3CDTF">2023-06-16T06:24:37Z</dcterms:modified>
  <cp:category/>
  <cp:version/>
  <cp:contentType/>
  <cp:contentStatus/>
</cp:coreProperties>
</file>