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Zinzai_nas\共有フォルダ\36介護保険Ｇ\ち_地域医療介護総合確保基金\○R7基金\05_県実施要綱・交付要綱（介護従事者分）\02_起案\02_交付要綱\決裁後\14_R7_別紙（決裁後）\"/>
    </mc:Choice>
  </mc:AlternateContent>
  <xr:revisionPtr revIDLastSave="0" documentId="13_ncr:1_{A47591D2-4C45-401B-94CC-444F67C071D1}" xr6:coauthVersionLast="36" xr6:coauthVersionMax="47" xr10:uidLastSave="{00000000-0000-0000-0000-000000000000}"/>
  <bookViews>
    <workbookView xWindow="-105" yWindow="-105" windowWidth="19425" windowHeight="11505" xr2:uid="{00000000-000D-0000-FFFF-FFFF00000000}"/>
  </bookViews>
  <sheets>
    <sheet name="別紙１" sheetId="5" r:id="rId1"/>
    <sheet name="別紙１－１市民後見事業内訳" sheetId="7" r:id="rId2"/>
  </sheets>
  <definedNames>
    <definedName name="_xlnm.Print_Area" localSheetId="0">別紙１!$A$1:$J$29</definedName>
    <definedName name="_xlnm.Print_Area" localSheetId="1">'別紙１－１市民後見事業内訳'!$A$1:$J$23</definedName>
  </definedNames>
  <calcPr calcId="191029"/>
</workbook>
</file>

<file path=xl/calcChain.xml><?xml version="1.0" encoding="utf-8"?>
<calcChain xmlns="http://schemas.openxmlformats.org/spreadsheetml/2006/main">
  <c r="C21" i="5" l="1"/>
  <c r="D21" i="5" l="1"/>
  <c r="F21" i="5"/>
  <c r="H21" i="5"/>
  <c r="J21" i="5"/>
  <c r="E11" i="5"/>
  <c r="G11" i="5" s="1"/>
  <c r="I11" i="5" s="1"/>
  <c r="E9" i="5"/>
  <c r="G9" i="5" s="1"/>
  <c r="I9" i="5" s="1"/>
  <c r="E10" i="5"/>
  <c r="G10" i="5" s="1"/>
  <c r="I10" i="5" s="1"/>
  <c r="E21" i="5" l="1"/>
  <c r="I21" i="5"/>
  <c r="G21" i="5"/>
</calcChain>
</file>

<file path=xl/sharedStrings.xml><?xml version="1.0" encoding="utf-8"?>
<sst xmlns="http://schemas.openxmlformats.org/spreadsheetml/2006/main" count="112" uniqueCount="78">
  <si>
    <t xml:space="preserve">基　　準　　額  　　　　　　　  </t>
    <rPh sb="0" eb="1">
      <t>モト</t>
    </rPh>
    <rPh sb="3" eb="4">
      <t>ジュン</t>
    </rPh>
    <rPh sb="6" eb="7">
      <t>ガク</t>
    </rPh>
    <phoneticPr fontId="2"/>
  </si>
  <si>
    <t>事　　業　　区　　分</t>
    <rPh sb="0" eb="1">
      <t>コト</t>
    </rPh>
    <rPh sb="3" eb="4">
      <t>ギョウ</t>
    </rPh>
    <rPh sb="6" eb="7">
      <t>ク</t>
    </rPh>
    <rPh sb="9" eb="10">
      <t>ブン</t>
    </rPh>
    <phoneticPr fontId="2"/>
  </si>
  <si>
    <t>選　定　額</t>
    <rPh sb="0" eb="1">
      <t>セン</t>
    </rPh>
    <rPh sb="2" eb="3">
      <t>サダム</t>
    </rPh>
    <rPh sb="4" eb="5">
      <t>ガク</t>
    </rPh>
    <phoneticPr fontId="2"/>
  </si>
  <si>
    <t>合　　　　　　　計</t>
    <rPh sb="0" eb="1">
      <t>ゴウ</t>
    </rPh>
    <rPh sb="8" eb="9">
      <t>ケイ</t>
    </rPh>
    <phoneticPr fontId="2"/>
  </si>
  <si>
    <t>総 事 業 費</t>
    <rPh sb="0" eb="1">
      <t>ソウ</t>
    </rPh>
    <rPh sb="2" eb="3">
      <t>コト</t>
    </rPh>
    <rPh sb="4" eb="5">
      <t>ギョウ</t>
    </rPh>
    <rPh sb="6" eb="7">
      <t>ヒ</t>
    </rPh>
    <phoneticPr fontId="2"/>
  </si>
  <si>
    <t>(Ｅ)</t>
    <phoneticPr fontId="2"/>
  </si>
  <si>
    <t>(Ｆ)</t>
    <phoneticPr fontId="2"/>
  </si>
  <si>
    <t>(1)</t>
    <phoneticPr fontId="2"/>
  </si>
  <si>
    <t>(2)</t>
    <phoneticPr fontId="2"/>
  </si>
  <si>
    <t>(4)</t>
    <phoneticPr fontId="2"/>
  </si>
  <si>
    <t>（Ｇ）</t>
    <phoneticPr fontId="2"/>
  </si>
  <si>
    <t>（Ｈ）</t>
    <phoneticPr fontId="2"/>
  </si>
  <si>
    <t>（Ｄ）</t>
    <phoneticPr fontId="2"/>
  </si>
  <si>
    <t>（Ａ）</t>
    <phoneticPr fontId="2"/>
  </si>
  <si>
    <t>（Ｂ）</t>
    <phoneticPr fontId="2"/>
  </si>
  <si>
    <t>（Ｃ）</t>
    <phoneticPr fontId="2"/>
  </si>
  <si>
    <t xml:space="preserve">差　  引　　額
（Ａ） -（Ｂ）　　　　　   </t>
    <rPh sb="0" eb="1">
      <t>サ</t>
    </rPh>
    <rPh sb="4" eb="5">
      <t>イン</t>
    </rPh>
    <rPh sb="7" eb="8">
      <t>ガク</t>
    </rPh>
    <phoneticPr fontId="2"/>
  </si>
  <si>
    <t xml:space="preserve">          補 助 金 申 請 額 内 訳 書（総括表）</t>
    <rPh sb="10" eb="11">
      <t>タスク</t>
    </rPh>
    <rPh sb="12" eb="13">
      <t>スケ</t>
    </rPh>
    <rPh sb="14" eb="15">
      <t>カネ</t>
    </rPh>
    <rPh sb="16" eb="17">
      <t>サル</t>
    </rPh>
    <rPh sb="18" eb="19">
      <t>ショウ</t>
    </rPh>
    <rPh sb="20" eb="21">
      <t>ガク</t>
    </rPh>
    <rPh sb="22" eb="23">
      <t>ナイ</t>
    </rPh>
    <rPh sb="24" eb="25">
      <t>ヤク</t>
    </rPh>
    <rPh sb="26" eb="27">
      <t>ショ</t>
    </rPh>
    <rPh sb="28" eb="30">
      <t>ソウカツ</t>
    </rPh>
    <rPh sb="30" eb="31">
      <t>ヒョウ</t>
    </rPh>
    <phoneticPr fontId="2"/>
  </si>
  <si>
    <t>県補助基本額　　</t>
    <rPh sb="0" eb="1">
      <t>ケン</t>
    </rPh>
    <rPh sb="1" eb="3">
      <t>ホジョ</t>
    </rPh>
    <rPh sb="3" eb="6">
      <t>キホンガク</t>
    </rPh>
    <phoneticPr fontId="2"/>
  </si>
  <si>
    <t>県補助所要額</t>
    <rPh sb="0" eb="1">
      <t>ケン</t>
    </rPh>
    <rPh sb="1" eb="3">
      <t>ホジョ</t>
    </rPh>
    <rPh sb="3" eb="6">
      <t>ショヨウガク</t>
    </rPh>
    <phoneticPr fontId="2"/>
  </si>
  <si>
    <t>(5)</t>
    <phoneticPr fontId="2"/>
  </si>
  <si>
    <t>(注)</t>
    <phoneticPr fontId="2"/>
  </si>
  <si>
    <t>１  (A)欄は本事業に要するすべての経費の見込み合計額を記入すること。</t>
  </si>
  <si>
    <t xml:space="preserve"> ６　(G)欄は各事業ごとに(E)欄と(F)欄を比較して少ない方の金額を記入すること。</t>
    <rPh sb="6" eb="7">
      <t>ラン</t>
    </rPh>
    <rPh sb="8" eb="9">
      <t>カク</t>
    </rPh>
    <rPh sb="9" eb="11">
      <t>ジギョウ</t>
    </rPh>
    <rPh sb="17" eb="18">
      <t>ラン</t>
    </rPh>
    <rPh sb="22" eb="23">
      <t>ラン</t>
    </rPh>
    <rPh sb="24" eb="26">
      <t>ヒカク</t>
    </rPh>
    <rPh sb="28" eb="29">
      <t>スク</t>
    </rPh>
    <rPh sb="31" eb="32">
      <t>ホウ</t>
    </rPh>
    <rPh sb="33" eb="35">
      <t>キンガク</t>
    </rPh>
    <rPh sb="36" eb="38">
      <t>キニュウ</t>
    </rPh>
    <phoneticPr fontId="2"/>
  </si>
  <si>
    <t>４　(E)欄は各事業ごとに(C)欄と(D)欄を比較して少ない方の金額を記入すること。</t>
    <phoneticPr fontId="2"/>
  </si>
  <si>
    <t>(7)</t>
  </si>
  <si>
    <t>(8)</t>
  </si>
  <si>
    <t>(9)</t>
  </si>
  <si>
    <t>補助基本額　　</t>
    <rPh sb="0" eb="2">
      <t>ホジョ</t>
    </rPh>
    <rPh sb="2" eb="5">
      <t>キホンガク</t>
    </rPh>
    <phoneticPr fontId="2"/>
  </si>
  <si>
    <t>補助所要額</t>
    <rPh sb="0" eb="2">
      <t>ホジョ</t>
    </rPh>
    <rPh sb="2" eb="5">
      <t>ショヨウガク</t>
    </rPh>
    <phoneticPr fontId="2"/>
  </si>
  <si>
    <t>（注）</t>
    <phoneticPr fontId="2"/>
  </si>
  <si>
    <t>１  (A)欄は本事業に要するすべての経費の見込み合計額を記入すること。</t>
    <rPh sb="6" eb="7">
      <t>ラン</t>
    </rPh>
    <rPh sb="8" eb="9">
      <t>ホン</t>
    </rPh>
    <rPh sb="9" eb="11">
      <t>ジギョウ</t>
    </rPh>
    <rPh sb="12" eb="13">
      <t>ヨウ</t>
    </rPh>
    <rPh sb="19" eb="21">
      <t>ケイヒ</t>
    </rPh>
    <rPh sb="22" eb="24">
      <t>ミコ</t>
    </rPh>
    <rPh sb="25" eb="28">
      <t>ゴウケイガク</t>
    </rPh>
    <rPh sb="29" eb="31">
      <t>キニュウ</t>
    </rPh>
    <phoneticPr fontId="2"/>
  </si>
  <si>
    <t>(2)</t>
  </si>
  <si>
    <t>(3)</t>
  </si>
  <si>
    <t>市民後見推進事業申請額内訳書（個表）</t>
    <rPh sb="0" eb="2">
      <t>シミン</t>
    </rPh>
    <rPh sb="2" eb="4">
      <t>コウケン</t>
    </rPh>
    <rPh sb="4" eb="6">
      <t>スイシン</t>
    </rPh>
    <rPh sb="6" eb="8">
      <t>ジギョウ</t>
    </rPh>
    <rPh sb="8" eb="10">
      <t>シンセイ</t>
    </rPh>
    <rPh sb="10" eb="11">
      <t>ガク</t>
    </rPh>
    <rPh sb="11" eb="12">
      <t>ナイ</t>
    </rPh>
    <rPh sb="12" eb="13">
      <t>ヤク</t>
    </rPh>
    <rPh sb="13" eb="14">
      <t>ショ</t>
    </rPh>
    <rPh sb="15" eb="16">
      <t>コ</t>
    </rPh>
    <rPh sb="16" eb="17">
      <t>ヒョウ</t>
    </rPh>
    <phoneticPr fontId="2"/>
  </si>
  <si>
    <t xml:space="preserve">対象経費の
支出予定額
</t>
    <rPh sb="0" eb="2">
      <t>タイショウ</t>
    </rPh>
    <rPh sb="2" eb="4">
      <t>ケイヒ</t>
    </rPh>
    <rPh sb="6" eb="8">
      <t>シシュツ</t>
    </rPh>
    <rPh sb="8" eb="11">
      <t>ヨテイガク</t>
    </rPh>
    <phoneticPr fontId="2"/>
  </si>
  <si>
    <t>３　(D)欄は別表１に掲げる「補助対象経費」について別紙２で算出した支出予定額を記入すること。</t>
    <rPh sb="7" eb="9">
      <t>ベッピョウ</t>
    </rPh>
    <rPh sb="11" eb="12">
      <t>カカ</t>
    </rPh>
    <rPh sb="15" eb="17">
      <t>ホジョ</t>
    </rPh>
    <rPh sb="17" eb="19">
      <t>タイショウ</t>
    </rPh>
    <rPh sb="19" eb="21">
      <t>ケイヒ</t>
    </rPh>
    <rPh sb="26" eb="28">
      <t>ベッシ</t>
    </rPh>
    <rPh sb="30" eb="32">
      <t>サンシュツ</t>
    </rPh>
    <rPh sb="34" eb="36">
      <t>シシュツ</t>
    </rPh>
    <rPh sb="36" eb="39">
      <t>ヨテイガク</t>
    </rPh>
    <rPh sb="40" eb="42">
      <t>キニュウ</t>
    </rPh>
    <phoneticPr fontId="2"/>
  </si>
  <si>
    <t xml:space="preserve">差　引　額
（Ａ） -（Ｂ）　　　　　   </t>
    <rPh sb="0" eb="1">
      <t>サ</t>
    </rPh>
    <rPh sb="2" eb="3">
      <t>イン</t>
    </rPh>
    <rPh sb="4" eb="5">
      <t>ガク</t>
    </rPh>
    <phoneticPr fontId="2"/>
  </si>
  <si>
    <t>寄附金その他の　　　　　　　　収入額</t>
    <rPh sb="0" eb="3">
      <t>キフキン</t>
    </rPh>
    <rPh sb="5" eb="6">
      <t>タ</t>
    </rPh>
    <rPh sb="15" eb="17">
      <t>シュウニュウ</t>
    </rPh>
    <rPh sb="17" eb="18">
      <t>ガク</t>
    </rPh>
    <phoneticPr fontId="2"/>
  </si>
  <si>
    <t>３　(D)欄は別表１に掲げる「補助対象経費」について別紙２で算出した支出予定額を記入すること。</t>
    <phoneticPr fontId="2"/>
  </si>
  <si>
    <t>(10)</t>
  </si>
  <si>
    <t>(11)</t>
  </si>
  <si>
    <t>(12)</t>
  </si>
  <si>
    <t>円</t>
    <rPh sb="0" eb="1">
      <t>エン</t>
    </rPh>
    <phoneticPr fontId="2"/>
  </si>
  <si>
    <t>申請者名　　　　　　　　　　　　　　　　　　　</t>
    <rPh sb="0" eb="2">
      <t>シンセイ</t>
    </rPh>
    <rPh sb="2" eb="3">
      <t>シャ</t>
    </rPh>
    <rPh sb="3" eb="4">
      <t>メイ</t>
    </rPh>
    <phoneticPr fontId="2"/>
  </si>
  <si>
    <t>訪問介護サービス提供責任者研修事業</t>
  </si>
  <si>
    <t>アセッサー講習受講支援事業</t>
  </si>
  <si>
    <t>市民後見推進事業</t>
  </si>
  <si>
    <t>５　(F)欄は別紙２で算出した基準額を記入すること。</t>
    <phoneticPr fontId="2"/>
  </si>
  <si>
    <t xml:space="preserve"> ８　市民後見推進事業については別紙１－１を添付すること。</t>
    <rPh sb="3" eb="5">
      <t>シミン</t>
    </rPh>
    <rPh sb="5" eb="7">
      <t>コウケン</t>
    </rPh>
    <rPh sb="7" eb="11">
      <t>スイシンジギョウ</t>
    </rPh>
    <rPh sb="16" eb="18">
      <t>ベッシ</t>
    </rPh>
    <rPh sb="22" eb="24">
      <t>テンプ</t>
    </rPh>
    <phoneticPr fontId="2"/>
  </si>
  <si>
    <t>別紙１（第１号様式関係）</t>
    <rPh sb="0" eb="2">
      <t>ベッシ</t>
    </rPh>
    <rPh sb="4" eb="5">
      <t>ダイ</t>
    </rPh>
    <rPh sb="6" eb="7">
      <t>ゴウ</t>
    </rPh>
    <rPh sb="7" eb="9">
      <t>ヨウシキ</t>
    </rPh>
    <rPh sb="9" eb="11">
      <t>カンケイ</t>
    </rPh>
    <phoneticPr fontId="2"/>
  </si>
  <si>
    <t>別紙１－１（第１号様式関係）</t>
    <rPh sb="0" eb="2">
      <t>ベッシ</t>
    </rPh>
    <rPh sb="6" eb="7">
      <t>ダイ</t>
    </rPh>
    <rPh sb="8" eb="9">
      <t>ゴウ</t>
    </rPh>
    <rPh sb="9" eb="11">
      <t>ヨウシキ</t>
    </rPh>
    <rPh sb="11" eb="13">
      <t>カンケイ</t>
    </rPh>
    <phoneticPr fontId="2"/>
  </si>
  <si>
    <t>６　(G)欄は各事業ごとに(E)欄と(F)欄を比較して少ない方の金額を記入すること。</t>
    <phoneticPr fontId="2"/>
  </si>
  <si>
    <t xml:space="preserve">７　(H)欄は各事業ごとに(G)欄に補助率を乗じて得た額を記入すること。（1,000円未満は切捨てること。）    </t>
    <phoneticPr fontId="2"/>
  </si>
  <si>
    <t>介護支援専門員資質向上事業</t>
    <rPh sb="0" eb="2">
      <t>カイゴ</t>
    </rPh>
    <rPh sb="2" eb="4">
      <t>シエン</t>
    </rPh>
    <rPh sb="4" eb="7">
      <t>センモンイン</t>
    </rPh>
    <rPh sb="7" eb="9">
      <t>シシツ</t>
    </rPh>
    <rPh sb="9" eb="11">
      <t>コウジョウ</t>
    </rPh>
    <rPh sb="11" eb="13">
      <t>ジギョウ</t>
    </rPh>
    <phoneticPr fontId="1"/>
  </si>
  <si>
    <t>外国人介護人材受入施設環境整備事業</t>
  </si>
  <si>
    <t>介護従事者等向け権利擁護研修事業</t>
    <rPh sb="5" eb="6">
      <t>トウ</t>
    </rPh>
    <phoneticPr fontId="2"/>
  </si>
  <si>
    <t>外国人留学生奨学金給付等支援事業</t>
    <rPh sb="0" eb="2">
      <t>ガイコク</t>
    </rPh>
    <rPh sb="2" eb="3">
      <t>ジン</t>
    </rPh>
    <rPh sb="3" eb="6">
      <t>リュウガクセイ</t>
    </rPh>
    <rPh sb="6" eb="9">
      <t>ショウガクキン</t>
    </rPh>
    <rPh sb="9" eb="11">
      <t>キュウフ</t>
    </rPh>
    <rPh sb="11" eb="12">
      <t>トウ</t>
    </rPh>
    <rPh sb="12" eb="14">
      <t>シエン</t>
    </rPh>
    <rPh sb="14" eb="16">
      <t>ジギョウ</t>
    </rPh>
    <phoneticPr fontId="2"/>
  </si>
  <si>
    <t>外国人介護福祉士候補者学習支援事業</t>
    <phoneticPr fontId="2"/>
  </si>
  <si>
    <t>介護現場におけるハラスメント対策事業</t>
    <rPh sb="0" eb="2">
      <t>カイゴ</t>
    </rPh>
    <rPh sb="2" eb="4">
      <t>ゲンバ</t>
    </rPh>
    <rPh sb="14" eb="16">
      <t>タイサク</t>
    </rPh>
    <rPh sb="16" eb="18">
      <t>ジギョウ</t>
    </rPh>
    <phoneticPr fontId="2"/>
  </si>
  <si>
    <t>(4)</t>
  </si>
  <si>
    <t>(5)</t>
  </si>
  <si>
    <t>(6)</t>
  </si>
  <si>
    <t>市民後見人養成研修事業</t>
    <phoneticPr fontId="2"/>
  </si>
  <si>
    <t>フォローアップ研修事業</t>
    <phoneticPr fontId="2"/>
  </si>
  <si>
    <t>市民後見推進（支援）協議会開催事業</t>
    <phoneticPr fontId="2"/>
  </si>
  <si>
    <t>市民後見人バックアップ体制強化モデル事業</t>
    <phoneticPr fontId="2"/>
  </si>
  <si>
    <t>その他市民後見人の活動推進のために必要な事業</t>
    <phoneticPr fontId="2"/>
  </si>
  <si>
    <t>外国人介護人材定着支援事業</t>
    <rPh sb="7" eb="9">
      <t>テイチャク</t>
    </rPh>
    <rPh sb="9" eb="11">
      <t>シエン</t>
    </rPh>
    <phoneticPr fontId="2"/>
  </si>
  <si>
    <t>キャリア別研修事業</t>
    <phoneticPr fontId="2"/>
  </si>
  <si>
    <t>外国人介護人材研修支援事業</t>
    <rPh sb="7" eb="9">
      <t>ケンシュウ</t>
    </rPh>
    <rPh sb="9" eb="11">
      <t>シエン</t>
    </rPh>
    <phoneticPr fontId="2"/>
  </si>
  <si>
    <t>事　業　区　分</t>
    <rPh sb="0" eb="1">
      <t>コト</t>
    </rPh>
    <rPh sb="2" eb="3">
      <t>ゴウ</t>
    </rPh>
    <rPh sb="4" eb="5">
      <t>ク</t>
    </rPh>
    <rPh sb="6" eb="7">
      <t>ブン</t>
    </rPh>
    <phoneticPr fontId="2"/>
  </si>
  <si>
    <t xml:space="preserve"> ７　(H)欄は各事業ごとに(G)欄に補助率を乗じて得た額を記入すること。</t>
    <rPh sb="6" eb="7">
      <t>ラン</t>
    </rPh>
    <rPh sb="8" eb="9">
      <t>カク</t>
    </rPh>
    <rPh sb="9" eb="11">
      <t>ジギョウ</t>
    </rPh>
    <rPh sb="17" eb="18">
      <t>ラン</t>
    </rPh>
    <rPh sb="19" eb="22">
      <t>ホジョリツ</t>
    </rPh>
    <rPh sb="23" eb="24">
      <t>ジョウ</t>
    </rPh>
    <rPh sb="26" eb="27">
      <t>エ</t>
    </rPh>
    <rPh sb="28" eb="29">
      <t>ガク</t>
    </rPh>
    <rPh sb="30" eb="32">
      <t>キニュウ</t>
    </rPh>
    <phoneticPr fontId="2"/>
  </si>
  <si>
    <t>　　　（1,000円未満は切捨てること。ただし、事業区分の（２）の事業を除く。）</t>
    <phoneticPr fontId="2"/>
  </si>
  <si>
    <t xml:space="preserve"> １０　外国人介護人材定着支援事業については別紙１－３を添付すること。</t>
    <rPh sb="22" eb="24">
      <t>ベッシ</t>
    </rPh>
    <rPh sb="28" eb="30">
      <t>テンプ</t>
    </rPh>
    <phoneticPr fontId="2"/>
  </si>
  <si>
    <t xml:space="preserve"> ９　外国人留学生奨学金給付等支援事業については、別紙１－２を添付すること。</t>
    <rPh sb="3" eb="4">
      <t>ソト</t>
    </rPh>
    <rPh sb="25" eb="27">
      <t>ベッシ</t>
    </rPh>
    <rPh sb="31" eb="33">
      <t>テンプ</t>
    </rPh>
    <phoneticPr fontId="2"/>
  </si>
  <si>
    <t>２　(B)欄は交付要綱第4第２項に定める収入額の見込額を記入すること。</t>
    <rPh sb="17" eb="18">
      <t>サダ</t>
    </rPh>
    <rPh sb="22" eb="23">
      <t>ガク</t>
    </rPh>
    <phoneticPr fontId="2"/>
  </si>
  <si>
    <t>２　(B)欄は交付要綱第4第２項に定める収入額の見込額を記入すること。</t>
    <rPh sb="7" eb="9">
      <t>コウフ</t>
    </rPh>
    <rPh sb="9" eb="11">
      <t>ヨウコウ</t>
    </rPh>
    <rPh sb="11" eb="12">
      <t>ダイ</t>
    </rPh>
    <rPh sb="13" eb="14">
      <t>ダイ</t>
    </rPh>
    <rPh sb="15" eb="16">
      <t>コウ</t>
    </rPh>
    <rPh sb="17" eb="18">
      <t>サダ</t>
    </rPh>
    <rPh sb="20" eb="22">
      <t>シュウニュウ</t>
    </rPh>
    <rPh sb="22" eb="23">
      <t>ガク</t>
    </rPh>
    <rPh sb="24" eb="27">
      <t>ミコミガク</t>
    </rPh>
    <rPh sb="28" eb="30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</si>
</sst>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28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trike/>
      <sz val="12"/>
      <color rgb="FFFF0000"/>
      <name val="ＭＳ 明朝"/>
      <family val="1"/>
      <charset val="128"/>
    </font>
    <font>
      <u/>
      <sz val="16"/>
      <name val="ＭＳ 明朝"/>
      <family val="1"/>
      <charset val="128"/>
    </font>
    <font>
      <strike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3" fontId="10" fillId="0" borderId="3" xfId="0" applyNumberFormat="1" applyFont="1" applyBorder="1" applyAlignment="1">
      <alignment horizontal="right" vertical="center" wrapText="1"/>
    </xf>
    <xf numFmtId="3" fontId="10" fillId="0" borderId="7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horizontal="left"/>
    </xf>
    <xf numFmtId="0" fontId="11" fillId="0" borderId="0" xfId="0" applyFont="1"/>
    <xf numFmtId="0" fontId="10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top"/>
    </xf>
    <xf numFmtId="0" fontId="10" fillId="0" borderId="5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23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right"/>
    </xf>
    <xf numFmtId="0" fontId="10" fillId="0" borderId="11" xfId="0" applyFont="1" applyBorder="1" applyAlignment="1">
      <alignment horizontal="right" wrapText="1"/>
    </xf>
    <xf numFmtId="0" fontId="10" fillId="0" borderId="12" xfId="0" applyFont="1" applyBorder="1" applyAlignment="1">
      <alignment horizontal="right" wrapText="1"/>
    </xf>
    <xf numFmtId="49" fontId="10" fillId="0" borderId="1" xfId="0" applyNumberFormat="1" applyFont="1" applyBorder="1" applyAlignment="1">
      <alignment horizontal="left" vertical="center" wrapText="1"/>
    </xf>
    <xf numFmtId="3" fontId="10" fillId="0" borderId="29" xfId="0" applyNumberFormat="1" applyFont="1" applyBorder="1" applyAlignment="1">
      <alignment horizontal="right" vertical="center" wrapText="1"/>
    </xf>
    <xf numFmtId="3" fontId="10" fillId="0" borderId="30" xfId="0" applyNumberFormat="1" applyFont="1" applyBorder="1" applyAlignment="1">
      <alignment horizontal="righ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3" fontId="10" fillId="0" borderId="5" xfId="0" applyNumberFormat="1" applyFont="1" applyBorder="1" applyAlignment="1">
      <alignment horizontal="right" vertical="center" wrapText="1"/>
    </xf>
    <xf numFmtId="3" fontId="10" fillId="0" borderId="31" xfId="0" applyNumberFormat="1" applyFont="1" applyBorder="1" applyAlignment="1">
      <alignment horizontal="right" vertical="center" wrapText="1"/>
    </xf>
    <xf numFmtId="3" fontId="10" fillId="0" borderId="18" xfId="0" applyNumberFormat="1" applyFont="1" applyBorder="1" applyAlignment="1">
      <alignment horizontal="right" vertical="center"/>
    </xf>
    <xf numFmtId="3" fontId="10" fillId="0" borderId="18" xfId="0" applyNumberFormat="1" applyFont="1" applyBorder="1" applyAlignment="1">
      <alignment horizontal="right" vertical="center" wrapText="1"/>
    </xf>
    <xf numFmtId="38" fontId="10" fillId="0" borderId="19" xfId="0" applyNumberFormat="1" applyFont="1" applyBorder="1" applyAlignment="1">
      <alignment horizontal="right" vertical="center"/>
    </xf>
    <xf numFmtId="0" fontId="11" fillId="0" borderId="0" xfId="0" applyFont="1" applyAlignment="1"/>
    <xf numFmtId="49" fontId="11" fillId="0" borderId="0" xfId="0" applyNumberFormat="1" applyFont="1" applyAlignment="1"/>
    <xf numFmtId="0" fontId="10" fillId="0" borderId="0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 wrapText="1"/>
    </xf>
    <xf numFmtId="3" fontId="10" fillId="0" borderId="17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top"/>
    </xf>
    <xf numFmtId="49" fontId="11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6" fillId="0" borderId="32" xfId="0" applyFont="1" applyBorder="1"/>
    <xf numFmtId="0" fontId="6" fillId="0" borderId="33" xfId="0" applyFont="1" applyBorder="1"/>
    <xf numFmtId="0" fontId="6" fillId="0" borderId="13" xfId="0" applyFont="1" applyBorder="1"/>
    <xf numFmtId="0" fontId="6" fillId="0" borderId="34" xfId="0" applyFont="1" applyBorder="1"/>
    <xf numFmtId="0" fontId="5" fillId="0" borderId="13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10" fillId="0" borderId="29" xfId="0" applyFont="1" applyBorder="1" applyAlignment="1">
      <alignment horizontal="center" wrapText="1"/>
    </xf>
    <xf numFmtId="0" fontId="10" fillId="0" borderId="35" xfId="0" applyFont="1" applyBorder="1" applyAlignment="1">
      <alignment horizontal="center" vertical="top"/>
    </xf>
    <xf numFmtId="0" fontId="10" fillId="0" borderId="8" xfId="0" applyFont="1" applyBorder="1" applyAlignment="1">
      <alignment horizontal="right" vertical="top" wrapText="1"/>
    </xf>
    <xf numFmtId="38" fontId="10" fillId="0" borderId="29" xfId="0" applyNumberFormat="1" applyFont="1" applyBorder="1" applyAlignment="1">
      <alignment horizontal="right" vertical="center"/>
    </xf>
    <xf numFmtId="38" fontId="10" fillId="0" borderId="30" xfId="0" applyNumberFormat="1" applyFont="1" applyBorder="1" applyAlignment="1">
      <alignment horizontal="right" vertical="center"/>
    </xf>
    <xf numFmtId="3" fontId="10" fillId="0" borderId="25" xfId="0" applyNumberFormat="1" applyFont="1" applyBorder="1" applyAlignment="1">
      <alignment horizontal="right" vertical="center"/>
    </xf>
    <xf numFmtId="3" fontId="10" fillId="0" borderId="19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 shrinkToFit="1"/>
    </xf>
    <xf numFmtId="49" fontId="11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49" fontId="10" fillId="0" borderId="36" xfId="0" applyNumberFormat="1" applyFont="1" applyBorder="1" applyAlignment="1">
      <alignment horizontal="left" vertical="center" wrapText="1"/>
    </xf>
    <xf numFmtId="0" fontId="10" fillId="0" borderId="26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left" shrinkToFit="1"/>
    </xf>
    <xf numFmtId="0" fontId="5" fillId="0" borderId="0" xfId="0" applyFont="1" applyAlignment="1">
      <alignment horizontal="center"/>
    </xf>
    <xf numFmtId="0" fontId="10" fillId="0" borderId="3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5678" name="Line 2">
          <a:extLst>
            <a:ext uri="{FF2B5EF4-FFF2-40B4-BE49-F238E27FC236}">
              <a16:creationId xmlns:a16="http://schemas.microsoft.com/office/drawing/2014/main" id="{E37C7A0C-F8E7-472F-8B6C-4D178221D9EA}"/>
            </a:ext>
          </a:extLst>
        </xdr:cNvPr>
        <xdr:cNvSpPr>
          <a:spLocks noChangeShapeType="1"/>
        </xdr:cNvSpPr>
      </xdr:nvSpPr>
      <xdr:spPr bwMode="auto">
        <a:xfrm>
          <a:off x="32213550" y="164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18854" name="Line 1">
          <a:extLst>
            <a:ext uri="{FF2B5EF4-FFF2-40B4-BE49-F238E27FC236}">
              <a16:creationId xmlns:a16="http://schemas.microsoft.com/office/drawing/2014/main" id="{A14B931D-3642-45DA-97B2-B01C2D37EB26}"/>
            </a:ext>
          </a:extLst>
        </xdr:cNvPr>
        <xdr:cNvSpPr>
          <a:spLocks noChangeShapeType="1"/>
        </xdr:cNvSpPr>
      </xdr:nvSpPr>
      <xdr:spPr bwMode="auto">
        <a:xfrm>
          <a:off x="34442400" y="218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18855" name="Line 2">
          <a:extLst>
            <a:ext uri="{FF2B5EF4-FFF2-40B4-BE49-F238E27FC236}">
              <a16:creationId xmlns:a16="http://schemas.microsoft.com/office/drawing/2014/main" id="{46D5E99E-470A-4D9C-89BF-13DB5B27E967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18856" name="Line 3">
          <a:extLst>
            <a:ext uri="{FF2B5EF4-FFF2-40B4-BE49-F238E27FC236}">
              <a16:creationId xmlns:a16="http://schemas.microsoft.com/office/drawing/2014/main" id="{00274F4D-905A-428A-B53D-3387CB38AD40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18857" name="Line 4">
          <a:extLst>
            <a:ext uri="{FF2B5EF4-FFF2-40B4-BE49-F238E27FC236}">
              <a16:creationId xmlns:a16="http://schemas.microsoft.com/office/drawing/2014/main" id="{EA754022-C9AF-453E-B02D-DB6AD3FEFBE1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18858" name="Line 5">
          <a:extLst>
            <a:ext uri="{FF2B5EF4-FFF2-40B4-BE49-F238E27FC236}">
              <a16:creationId xmlns:a16="http://schemas.microsoft.com/office/drawing/2014/main" id="{954CAFC0-A064-4C08-87F0-67AEE4FEA415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showGridLines="0" showZeros="0" tabSelected="1" view="pageBreakPreview" zoomScale="70" zoomScaleNormal="25" zoomScaleSheetLayoutView="70" workbookViewId="0">
      <pane xSplit="2" ySplit="7" topLeftCell="C8" activePane="bottomRight" state="frozen"/>
      <selection activeCell="E33" sqref="E33"/>
      <selection pane="topRight" activeCell="E33" sqref="E33"/>
      <selection pane="bottomLeft" activeCell="E33" sqref="E33"/>
      <selection pane="bottomRight" activeCell="B25" sqref="B25:E25"/>
    </sheetView>
  </sheetViews>
  <sheetFormatPr defaultColWidth="9" defaultRowHeight="13.5" x14ac:dyDescent="0.15"/>
  <cols>
    <col min="1" max="1" width="6.875" style="2" customWidth="1"/>
    <col min="2" max="2" width="53.25" style="2" customWidth="1"/>
    <col min="3" max="10" width="18.625" style="2" customWidth="1"/>
    <col min="11" max="11" width="4.875" style="2" customWidth="1"/>
    <col min="12" max="16384" width="9" style="2"/>
  </cols>
  <sheetData>
    <row r="1" spans="1:12" ht="25.5" x14ac:dyDescent="0.25">
      <c r="A1" s="80" t="s">
        <v>50</v>
      </c>
      <c r="B1" s="80"/>
      <c r="C1" s="1"/>
      <c r="D1" s="1"/>
      <c r="E1" s="1"/>
      <c r="F1" s="1"/>
      <c r="G1" s="1"/>
      <c r="H1" s="1"/>
      <c r="I1" s="1"/>
      <c r="J1" s="1"/>
    </row>
    <row r="2" spans="1:12" ht="42" customHeight="1" x14ac:dyDescent="0.25">
      <c r="A2" s="81" t="s">
        <v>17</v>
      </c>
      <c r="B2" s="81"/>
      <c r="C2" s="81"/>
      <c r="D2" s="81"/>
      <c r="E2" s="81"/>
      <c r="F2" s="81"/>
      <c r="G2" s="81"/>
      <c r="H2" s="81"/>
      <c r="I2" s="81"/>
      <c r="J2" s="81"/>
    </row>
    <row r="3" spans="1:12" ht="30" customHeight="1" x14ac:dyDescent="0.25">
      <c r="A3" s="3"/>
      <c r="B3" s="4"/>
      <c r="C3" s="3"/>
      <c r="D3" s="3"/>
      <c r="E3" s="3"/>
      <c r="F3" s="3"/>
      <c r="G3" s="3"/>
      <c r="H3" s="86" t="s">
        <v>44</v>
      </c>
      <c r="I3" s="86"/>
      <c r="J3" s="86"/>
    </row>
    <row r="4" spans="1:12" ht="14.1" customHeight="1" thickBot="1" x14ac:dyDescent="0.3">
      <c r="A4" s="3"/>
      <c r="B4" s="4"/>
      <c r="C4" s="3"/>
      <c r="D4" s="3"/>
      <c r="E4" s="3"/>
      <c r="F4" s="3"/>
      <c r="G4" s="3"/>
      <c r="H4" s="58"/>
      <c r="I4" s="58"/>
      <c r="J4" s="58"/>
    </row>
    <row r="5" spans="1:12" ht="14.25" customHeight="1" x14ac:dyDescent="0.2">
      <c r="A5" s="59"/>
      <c r="B5" s="60"/>
      <c r="C5" s="61"/>
      <c r="D5" s="62"/>
      <c r="E5" s="61"/>
      <c r="F5" s="62"/>
      <c r="G5" s="61"/>
      <c r="H5" s="62"/>
      <c r="I5" s="63"/>
      <c r="J5" s="64"/>
    </row>
    <row r="6" spans="1:12" ht="35.1" customHeight="1" x14ac:dyDescent="0.15">
      <c r="A6" s="82" t="s">
        <v>71</v>
      </c>
      <c r="B6" s="83"/>
      <c r="C6" s="25" t="s">
        <v>4</v>
      </c>
      <c r="D6" s="41" t="s">
        <v>38</v>
      </c>
      <c r="E6" s="25" t="s">
        <v>16</v>
      </c>
      <c r="F6" s="41" t="s">
        <v>35</v>
      </c>
      <c r="G6" s="25" t="s">
        <v>2</v>
      </c>
      <c r="H6" s="41" t="s">
        <v>0</v>
      </c>
      <c r="I6" s="25" t="s">
        <v>18</v>
      </c>
      <c r="J6" s="47" t="s">
        <v>19</v>
      </c>
    </row>
    <row r="7" spans="1:12" ht="24.95" customHeight="1" x14ac:dyDescent="0.2">
      <c r="A7" s="84"/>
      <c r="B7" s="85"/>
      <c r="C7" s="42" t="s">
        <v>13</v>
      </c>
      <c r="D7" s="43" t="s">
        <v>14</v>
      </c>
      <c r="E7" s="44" t="s">
        <v>15</v>
      </c>
      <c r="F7" s="45" t="s">
        <v>12</v>
      </c>
      <c r="G7" s="44" t="s">
        <v>5</v>
      </c>
      <c r="H7" s="45" t="s">
        <v>6</v>
      </c>
      <c r="I7" s="44" t="s">
        <v>10</v>
      </c>
      <c r="J7" s="65" t="s">
        <v>11</v>
      </c>
      <c r="K7" s="6"/>
      <c r="L7" s="6"/>
    </row>
    <row r="8" spans="1:12" ht="17.25" customHeight="1" x14ac:dyDescent="0.15">
      <c r="A8" s="66"/>
      <c r="B8" s="56"/>
      <c r="C8" s="18" t="s">
        <v>43</v>
      </c>
      <c r="D8" s="52" t="s">
        <v>43</v>
      </c>
      <c r="E8" s="19" t="s">
        <v>43</v>
      </c>
      <c r="F8" s="53" t="s">
        <v>43</v>
      </c>
      <c r="G8" s="19" t="s">
        <v>43</v>
      </c>
      <c r="H8" s="53" t="s">
        <v>43</v>
      </c>
      <c r="I8" s="19" t="s">
        <v>43</v>
      </c>
      <c r="J8" s="67" t="s">
        <v>43</v>
      </c>
      <c r="K8" s="6"/>
      <c r="L8" s="6"/>
    </row>
    <row r="9" spans="1:12" ht="30" customHeight="1" x14ac:dyDescent="0.15">
      <c r="A9" s="30" t="s">
        <v>7</v>
      </c>
      <c r="B9" s="49" t="s">
        <v>45</v>
      </c>
      <c r="C9" s="10"/>
      <c r="D9" s="54"/>
      <c r="E9" s="10">
        <f>C9-D9</f>
        <v>0</v>
      </c>
      <c r="F9" s="54"/>
      <c r="G9" s="10">
        <f t="shared" ref="G9:G11" si="0">MIN(E9:F9)</f>
        <v>0</v>
      </c>
      <c r="H9" s="54"/>
      <c r="I9" s="10">
        <f t="shared" ref="I9:I11" si="1">IF($G9&gt;$H9,$H9,$G9)</f>
        <v>0</v>
      </c>
      <c r="J9" s="68"/>
    </row>
    <row r="10" spans="1:12" ht="30" customHeight="1" x14ac:dyDescent="0.15">
      <c r="A10" s="30" t="s">
        <v>8</v>
      </c>
      <c r="B10" s="49" t="s">
        <v>46</v>
      </c>
      <c r="C10" s="10"/>
      <c r="D10" s="54"/>
      <c r="E10" s="10">
        <f>C10-D10</f>
        <v>0</v>
      </c>
      <c r="F10" s="54"/>
      <c r="G10" s="10">
        <f t="shared" si="0"/>
        <v>0</v>
      </c>
      <c r="H10" s="54"/>
      <c r="I10" s="10">
        <f t="shared" si="1"/>
        <v>0</v>
      </c>
      <c r="J10" s="68"/>
    </row>
    <row r="11" spans="1:12" ht="30" customHeight="1" x14ac:dyDescent="0.15">
      <c r="A11" s="33" t="s">
        <v>33</v>
      </c>
      <c r="B11" s="49" t="s">
        <v>47</v>
      </c>
      <c r="C11" s="9"/>
      <c r="D11" s="55"/>
      <c r="E11" s="9">
        <f>C11-D11</f>
        <v>0</v>
      </c>
      <c r="F11" s="55"/>
      <c r="G11" s="9">
        <f t="shared" si="0"/>
        <v>0</v>
      </c>
      <c r="H11" s="55"/>
      <c r="I11" s="9">
        <f t="shared" si="1"/>
        <v>0</v>
      </c>
      <c r="J11" s="69"/>
    </row>
    <row r="12" spans="1:12" ht="30" customHeight="1" x14ac:dyDescent="0.15">
      <c r="A12" s="30" t="s">
        <v>60</v>
      </c>
      <c r="B12" s="50" t="s">
        <v>54</v>
      </c>
      <c r="C12" s="9"/>
      <c r="D12" s="55"/>
      <c r="E12" s="9"/>
      <c r="F12" s="55"/>
      <c r="G12" s="9"/>
      <c r="H12" s="55"/>
      <c r="I12" s="9"/>
      <c r="J12" s="69"/>
    </row>
    <row r="13" spans="1:12" ht="30" customHeight="1" x14ac:dyDescent="0.15">
      <c r="A13" s="33" t="s">
        <v>61</v>
      </c>
      <c r="B13" s="50" t="s">
        <v>69</v>
      </c>
      <c r="C13" s="10"/>
      <c r="D13" s="54"/>
      <c r="E13" s="9"/>
      <c r="F13" s="54"/>
      <c r="G13" s="10"/>
      <c r="H13" s="54"/>
      <c r="I13" s="10"/>
      <c r="J13" s="69"/>
    </row>
    <row r="14" spans="1:12" ht="30" customHeight="1" x14ac:dyDescent="0.15">
      <c r="A14" s="30" t="s">
        <v>62</v>
      </c>
      <c r="B14" s="22" t="s">
        <v>55</v>
      </c>
      <c r="C14" s="10"/>
      <c r="D14" s="54"/>
      <c r="E14" s="9"/>
      <c r="F14" s="54"/>
      <c r="G14" s="10"/>
      <c r="H14" s="54"/>
      <c r="I14" s="10"/>
      <c r="J14" s="69"/>
    </row>
    <row r="15" spans="1:12" ht="30" customHeight="1" x14ac:dyDescent="0.15">
      <c r="A15" s="33" t="s">
        <v>25</v>
      </c>
      <c r="B15" s="22" t="s">
        <v>56</v>
      </c>
      <c r="C15" s="10"/>
      <c r="D15" s="54"/>
      <c r="E15" s="9"/>
      <c r="F15" s="54"/>
      <c r="G15" s="10"/>
      <c r="H15" s="54"/>
      <c r="I15" s="10"/>
      <c r="J15" s="69"/>
    </row>
    <row r="16" spans="1:12" ht="30" customHeight="1" x14ac:dyDescent="0.15">
      <c r="A16" s="30" t="s">
        <v>26</v>
      </c>
      <c r="B16" s="22" t="s">
        <v>59</v>
      </c>
      <c r="C16" s="10"/>
      <c r="D16" s="54"/>
      <c r="E16" s="9"/>
      <c r="F16" s="54"/>
      <c r="G16" s="10"/>
      <c r="H16" s="54"/>
      <c r="I16" s="10"/>
      <c r="J16" s="69"/>
    </row>
    <row r="17" spans="1:11" ht="30" customHeight="1" x14ac:dyDescent="0.15">
      <c r="A17" s="33" t="s">
        <v>27</v>
      </c>
      <c r="B17" s="22" t="s">
        <v>57</v>
      </c>
      <c r="C17" s="10"/>
      <c r="D17" s="54"/>
      <c r="E17" s="9"/>
      <c r="F17" s="54"/>
      <c r="G17" s="10"/>
      <c r="H17" s="54"/>
      <c r="I17" s="10"/>
      <c r="J17" s="69"/>
    </row>
    <row r="18" spans="1:11" ht="30" customHeight="1" x14ac:dyDescent="0.15">
      <c r="A18" s="30" t="s">
        <v>40</v>
      </c>
      <c r="B18" s="22" t="s">
        <v>58</v>
      </c>
      <c r="C18" s="10"/>
      <c r="D18" s="54"/>
      <c r="E18" s="9"/>
      <c r="F18" s="54"/>
      <c r="G18" s="10"/>
      <c r="H18" s="54"/>
      <c r="I18" s="10"/>
      <c r="J18" s="69"/>
    </row>
    <row r="19" spans="1:11" ht="30" customHeight="1" x14ac:dyDescent="0.15">
      <c r="A19" s="33" t="s">
        <v>41</v>
      </c>
      <c r="B19" s="22" t="s">
        <v>68</v>
      </c>
      <c r="C19" s="10"/>
      <c r="D19" s="54"/>
      <c r="E19" s="9"/>
      <c r="F19" s="54"/>
      <c r="G19" s="10"/>
      <c r="H19" s="54"/>
      <c r="I19" s="10"/>
      <c r="J19" s="69"/>
    </row>
    <row r="20" spans="1:11" ht="30" customHeight="1" thickBot="1" x14ac:dyDescent="0.2">
      <c r="A20" s="77" t="s">
        <v>42</v>
      </c>
      <c r="B20" s="78" t="s">
        <v>70</v>
      </c>
      <c r="C20" s="10"/>
      <c r="D20" s="54"/>
      <c r="E20" s="9"/>
      <c r="F20" s="54"/>
      <c r="G20" s="10"/>
      <c r="H20" s="54"/>
      <c r="I20" s="10"/>
      <c r="J20" s="69"/>
    </row>
    <row r="21" spans="1:11" ht="30" customHeight="1" thickTop="1" thickBot="1" x14ac:dyDescent="0.2">
      <c r="A21" s="89" t="s">
        <v>3</v>
      </c>
      <c r="B21" s="90"/>
      <c r="C21" s="36">
        <f t="shared" ref="C21:J21" si="2">SUM(C9:C20)</f>
        <v>0</v>
      </c>
      <c r="D21" s="70">
        <f t="shared" si="2"/>
        <v>0</v>
      </c>
      <c r="E21" s="36">
        <f t="shared" si="2"/>
        <v>0</v>
      </c>
      <c r="F21" s="70">
        <f t="shared" si="2"/>
        <v>0</v>
      </c>
      <c r="G21" s="36">
        <f t="shared" si="2"/>
        <v>0</v>
      </c>
      <c r="H21" s="70">
        <f t="shared" si="2"/>
        <v>0</v>
      </c>
      <c r="I21" s="36">
        <f t="shared" si="2"/>
        <v>0</v>
      </c>
      <c r="J21" s="71">
        <f t="shared" si="2"/>
        <v>0</v>
      </c>
    </row>
    <row r="22" spans="1:11" ht="12.75" customHeight="1" x14ac:dyDescent="0.15"/>
    <row r="23" spans="1:11" s="7" customFormat="1" ht="24" customHeight="1" x14ac:dyDescent="0.3">
      <c r="A23" s="72" t="s">
        <v>21</v>
      </c>
      <c r="B23" s="11" t="s">
        <v>22</v>
      </c>
      <c r="C23" s="11"/>
      <c r="D23" s="11"/>
      <c r="E23" s="13"/>
      <c r="F23" s="13" t="s">
        <v>23</v>
      </c>
      <c r="G23" s="13"/>
      <c r="H23" s="11"/>
      <c r="I23" s="11"/>
      <c r="J23" s="11"/>
      <c r="K23" s="11"/>
    </row>
    <row r="24" spans="1:11" s="7" customFormat="1" ht="24" customHeight="1" x14ac:dyDescent="0.3">
      <c r="A24" s="11"/>
      <c r="B24" s="11" t="s">
        <v>76</v>
      </c>
      <c r="C24" s="11"/>
      <c r="D24" s="11"/>
      <c r="E24" s="13"/>
      <c r="F24" s="57" t="s">
        <v>72</v>
      </c>
      <c r="G24" s="13"/>
      <c r="H24" s="11"/>
      <c r="I24" s="11"/>
      <c r="J24" s="11"/>
      <c r="K24" s="11"/>
    </row>
    <row r="25" spans="1:11" s="7" customFormat="1" ht="24" customHeight="1" x14ac:dyDescent="0.3">
      <c r="A25" s="11"/>
      <c r="B25" s="87" t="s">
        <v>39</v>
      </c>
      <c r="C25" s="88"/>
      <c r="D25" s="88"/>
      <c r="E25" s="88"/>
      <c r="F25" s="74" t="s">
        <v>73</v>
      </c>
      <c r="G25" s="73"/>
      <c r="H25" s="73"/>
      <c r="I25" s="73"/>
      <c r="J25" s="73"/>
      <c r="K25" s="11"/>
    </row>
    <row r="26" spans="1:11" s="7" customFormat="1" ht="24" customHeight="1" x14ac:dyDescent="0.3">
      <c r="A26" s="11"/>
      <c r="B26" s="11" t="s">
        <v>24</v>
      </c>
      <c r="C26" s="11"/>
      <c r="D26" s="11"/>
      <c r="E26" s="13"/>
      <c r="F26" s="57" t="s">
        <v>49</v>
      </c>
      <c r="G26" s="73"/>
      <c r="H26" s="73"/>
      <c r="I26" s="73"/>
      <c r="J26" s="73"/>
      <c r="K26" s="11"/>
    </row>
    <row r="27" spans="1:11" s="7" customFormat="1" ht="24" customHeight="1" x14ac:dyDescent="0.3">
      <c r="A27" s="11"/>
      <c r="B27" s="75" t="s">
        <v>48</v>
      </c>
      <c r="C27" s="11"/>
      <c r="D27" s="11"/>
      <c r="E27" s="13"/>
      <c r="F27" s="57" t="s">
        <v>75</v>
      </c>
      <c r="G27" s="79"/>
      <c r="H27" s="79"/>
      <c r="I27" s="79"/>
      <c r="J27" s="79"/>
      <c r="K27" s="76"/>
    </row>
    <row r="28" spans="1:11" ht="24" customHeight="1" x14ac:dyDescent="0.15">
      <c r="A28" s="12"/>
      <c r="B28" s="11"/>
      <c r="C28" s="11"/>
      <c r="D28" s="11"/>
      <c r="E28" s="11"/>
      <c r="F28" s="57" t="s">
        <v>74</v>
      </c>
    </row>
    <row r="29" spans="1:11" ht="24" customHeight="1" x14ac:dyDescent="0.15">
      <c r="A29" s="15"/>
      <c r="B29" s="16"/>
      <c r="C29" s="16"/>
      <c r="D29" s="16"/>
      <c r="E29" s="16"/>
      <c r="G29" s="16"/>
      <c r="H29" s="16"/>
      <c r="I29" s="16"/>
      <c r="J29" s="16"/>
      <c r="K29" s="16"/>
    </row>
    <row r="30" spans="1:11" ht="20.100000000000001" customHeight="1" x14ac:dyDescent="0.15"/>
    <row r="31" spans="1:11" ht="20.100000000000001" customHeight="1" x14ac:dyDescent="0.15"/>
    <row r="32" spans="1:11" ht="20.100000000000001" customHeight="1" x14ac:dyDescent="0.15"/>
    <row r="33" ht="20.100000000000001" customHeight="1" x14ac:dyDescent="0.15"/>
    <row r="34" ht="20.100000000000001" customHeight="1" x14ac:dyDescent="0.15"/>
  </sheetData>
  <mergeCells count="6">
    <mergeCell ref="A1:B1"/>
    <mergeCell ref="A2:J2"/>
    <mergeCell ref="A6:B7"/>
    <mergeCell ref="H3:J3"/>
    <mergeCell ref="B25:E25"/>
    <mergeCell ref="A21:B21"/>
  </mergeCells>
  <phoneticPr fontId="2"/>
  <printOptions horizontalCentered="1"/>
  <pageMargins left="0" right="0.15748031496062992" top="0.61" bottom="0.19685039370078741" header="0.59055118110236227" footer="0.27559055118110237"/>
  <pageSetup paperSize="9" scale="65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view="pageBreakPreview" zoomScale="60" zoomScaleNormal="40" workbookViewId="0">
      <selection activeCell="B18" sqref="B18"/>
    </sheetView>
  </sheetViews>
  <sheetFormatPr defaultColWidth="9" defaultRowHeight="13.5" x14ac:dyDescent="0.15"/>
  <cols>
    <col min="1" max="1" width="6.875" style="2" customWidth="1"/>
    <col min="2" max="2" width="53.625" style="2" customWidth="1"/>
    <col min="3" max="10" width="18.625" style="2" customWidth="1"/>
    <col min="11" max="16384" width="9" style="2"/>
  </cols>
  <sheetData>
    <row r="1" spans="1:12" ht="25.5" customHeight="1" x14ac:dyDescent="0.25">
      <c r="A1" s="80" t="s">
        <v>51</v>
      </c>
      <c r="B1" s="80"/>
      <c r="C1" s="80"/>
      <c r="D1" s="1"/>
      <c r="E1" s="1"/>
      <c r="F1" s="1"/>
      <c r="G1" s="1"/>
      <c r="H1" s="1"/>
      <c r="I1" s="1"/>
      <c r="J1" s="1"/>
    </row>
    <row r="2" spans="1:12" ht="42" customHeight="1" x14ac:dyDescent="0.25">
      <c r="A2" s="81" t="s">
        <v>34</v>
      </c>
      <c r="B2" s="81"/>
      <c r="C2" s="81"/>
      <c r="D2" s="81"/>
      <c r="E2" s="81"/>
      <c r="F2" s="81"/>
      <c r="G2" s="81"/>
      <c r="H2" s="81"/>
      <c r="I2" s="81"/>
      <c r="J2" s="81"/>
    </row>
    <row r="3" spans="1:12" ht="32.25" x14ac:dyDescent="0.3">
      <c r="A3" s="8"/>
      <c r="B3" s="4"/>
      <c r="C3" s="8"/>
      <c r="D3" s="3"/>
      <c r="E3" s="3"/>
      <c r="F3" s="3"/>
      <c r="G3" s="3"/>
      <c r="H3" s="86" t="s">
        <v>44</v>
      </c>
      <c r="I3" s="86"/>
      <c r="J3" s="86"/>
    </row>
    <row r="4" spans="1:12" ht="14.25" customHeight="1" thickBot="1" x14ac:dyDescent="0.25">
      <c r="A4" s="3"/>
      <c r="B4" s="3"/>
      <c r="C4" s="3"/>
      <c r="D4" s="3"/>
      <c r="E4" s="3"/>
      <c r="F4" s="3"/>
      <c r="G4" s="3"/>
      <c r="H4" s="3"/>
      <c r="I4" s="5"/>
      <c r="J4" s="5"/>
    </row>
    <row r="5" spans="1:12" ht="14.25" customHeight="1" x14ac:dyDescent="0.15">
      <c r="A5" s="93" t="s">
        <v>1</v>
      </c>
      <c r="B5" s="94"/>
      <c r="C5" s="23"/>
      <c r="D5" s="23"/>
      <c r="E5" s="23"/>
      <c r="F5" s="23"/>
      <c r="G5" s="23"/>
      <c r="H5" s="23"/>
      <c r="I5" s="23"/>
      <c r="J5" s="24"/>
    </row>
    <row r="6" spans="1:12" ht="34.5" customHeight="1" x14ac:dyDescent="0.15">
      <c r="A6" s="95"/>
      <c r="B6" s="96"/>
      <c r="C6" s="25" t="s">
        <v>4</v>
      </c>
      <c r="D6" s="25" t="s">
        <v>38</v>
      </c>
      <c r="E6" s="25" t="s">
        <v>37</v>
      </c>
      <c r="F6" s="25" t="s">
        <v>35</v>
      </c>
      <c r="G6" s="25" t="s">
        <v>2</v>
      </c>
      <c r="H6" s="25" t="s">
        <v>0</v>
      </c>
      <c r="I6" s="25" t="s">
        <v>28</v>
      </c>
      <c r="J6" s="47" t="s">
        <v>29</v>
      </c>
    </row>
    <row r="7" spans="1:12" ht="24.95" customHeight="1" x14ac:dyDescent="0.2">
      <c r="A7" s="95"/>
      <c r="B7" s="96"/>
      <c r="C7" s="42" t="s">
        <v>13</v>
      </c>
      <c r="D7" s="42" t="s">
        <v>14</v>
      </c>
      <c r="E7" s="44" t="s">
        <v>15</v>
      </c>
      <c r="F7" s="44" t="s">
        <v>12</v>
      </c>
      <c r="G7" s="44" t="s">
        <v>5</v>
      </c>
      <c r="H7" s="44" t="s">
        <v>6</v>
      </c>
      <c r="I7" s="46" t="s">
        <v>10</v>
      </c>
      <c r="J7" s="48" t="s">
        <v>11</v>
      </c>
      <c r="K7" s="6"/>
      <c r="L7" s="6"/>
    </row>
    <row r="8" spans="1:12" ht="20.100000000000001" customHeight="1" x14ac:dyDescent="0.2">
      <c r="A8" s="26"/>
      <c r="B8" s="17"/>
      <c r="C8" s="27" t="s">
        <v>43</v>
      </c>
      <c r="D8" s="27" t="s">
        <v>43</v>
      </c>
      <c r="E8" s="27" t="s">
        <v>43</v>
      </c>
      <c r="F8" s="27" t="s">
        <v>43</v>
      </c>
      <c r="G8" s="27" t="s">
        <v>43</v>
      </c>
      <c r="H8" s="27" t="s">
        <v>43</v>
      </c>
      <c r="I8" s="28" t="s">
        <v>43</v>
      </c>
      <c r="J8" s="29" t="s">
        <v>43</v>
      </c>
      <c r="K8" s="6"/>
      <c r="L8" s="6"/>
    </row>
    <row r="9" spans="1:12" ht="60" customHeight="1" x14ac:dyDescent="0.15">
      <c r="A9" s="30" t="s">
        <v>7</v>
      </c>
      <c r="B9" s="21" t="s">
        <v>63</v>
      </c>
      <c r="C9" s="10"/>
      <c r="D9" s="10"/>
      <c r="E9" s="10"/>
      <c r="F9" s="10"/>
      <c r="G9" s="10"/>
      <c r="H9" s="10"/>
      <c r="I9" s="10"/>
      <c r="J9" s="31"/>
      <c r="K9" s="6"/>
      <c r="L9" s="6"/>
    </row>
    <row r="10" spans="1:12" ht="60" customHeight="1" x14ac:dyDescent="0.15">
      <c r="A10" s="30" t="s">
        <v>32</v>
      </c>
      <c r="B10" s="20" t="s">
        <v>64</v>
      </c>
      <c r="C10" s="9"/>
      <c r="D10" s="9"/>
      <c r="E10" s="9"/>
      <c r="F10" s="9"/>
      <c r="G10" s="9"/>
      <c r="H10" s="9"/>
      <c r="I10" s="9"/>
      <c r="J10" s="32"/>
    </row>
    <row r="11" spans="1:12" ht="60" customHeight="1" x14ac:dyDescent="0.15">
      <c r="A11" s="30" t="s">
        <v>33</v>
      </c>
      <c r="B11" s="20" t="s">
        <v>65</v>
      </c>
      <c r="C11" s="9"/>
      <c r="D11" s="9"/>
      <c r="E11" s="9"/>
      <c r="F11" s="9"/>
      <c r="G11" s="9"/>
      <c r="H11" s="9"/>
      <c r="I11" s="9"/>
      <c r="J11" s="32"/>
    </row>
    <row r="12" spans="1:12" ht="60" customHeight="1" x14ac:dyDescent="0.15">
      <c r="A12" s="30" t="s">
        <v>9</v>
      </c>
      <c r="B12" s="20" t="s">
        <v>66</v>
      </c>
      <c r="C12" s="9"/>
      <c r="D12" s="9"/>
      <c r="E12" s="9"/>
      <c r="F12" s="9"/>
      <c r="G12" s="9"/>
      <c r="H12" s="9"/>
      <c r="I12" s="9"/>
      <c r="J12" s="32"/>
    </row>
    <row r="13" spans="1:12" ht="60" customHeight="1" thickBot="1" x14ac:dyDescent="0.2">
      <c r="A13" s="33" t="s">
        <v>20</v>
      </c>
      <c r="B13" s="51" t="s">
        <v>67</v>
      </c>
      <c r="C13" s="34"/>
      <c r="D13" s="34"/>
      <c r="E13" s="34"/>
      <c r="F13" s="34"/>
      <c r="G13" s="34"/>
      <c r="H13" s="34"/>
      <c r="I13" s="34"/>
      <c r="J13" s="35"/>
    </row>
    <row r="14" spans="1:12" ht="60" customHeight="1" thickTop="1" thickBot="1" x14ac:dyDescent="0.2">
      <c r="A14" s="91" t="s">
        <v>3</v>
      </c>
      <c r="B14" s="92"/>
      <c r="C14" s="36"/>
      <c r="D14" s="36"/>
      <c r="E14" s="36"/>
      <c r="F14" s="36"/>
      <c r="G14" s="37"/>
      <c r="H14" s="36"/>
      <c r="I14" s="37"/>
      <c r="J14" s="38"/>
    </row>
    <row r="15" spans="1:12" ht="15" customHeight="1" x14ac:dyDescent="0.15"/>
    <row r="16" spans="1:12" s="7" customFormat="1" ht="24" customHeight="1" x14ac:dyDescent="0.3">
      <c r="A16" s="16" t="s">
        <v>30</v>
      </c>
      <c r="B16" s="11" t="s">
        <v>31</v>
      </c>
      <c r="C16" s="11"/>
      <c r="D16" s="11"/>
      <c r="E16" s="11"/>
      <c r="F16" s="11"/>
      <c r="G16" s="11"/>
    </row>
    <row r="17" spans="1:7" s="7" customFormat="1" ht="24" customHeight="1" x14ac:dyDescent="0.3">
      <c r="A17" s="16"/>
      <c r="B17" s="11" t="s">
        <v>77</v>
      </c>
      <c r="C17" s="11"/>
      <c r="D17" s="11"/>
      <c r="E17" s="11"/>
      <c r="F17" s="11"/>
      <c r="G17" s="39"/>
    </row>
    <row r="18" spans="1:7" s="7" customFormat="1" ht="24" customHeight="1" x14ac:dyDescent="0.3">
      <c r="A18" s="16"/>
      <c r="B18" s="11" t="s">
        <v>36</v>
      </c>
      <c r="C18" s="11"/>
      <c r="D18" s="11"/>
      <c r="E18" s="14"/>
      <c r="F18" s="14"/>
      <c r="G18" s="14"/>
    </row>
    <row r="19" spans="1:7" s="7" customFormat="1" ht="24" customHeight="1" x14ac:dyDescent="0.3">
      <c r="A19" s="16"/>
      <c r="B19" s="11" t="s">
        <v>24</v>
      </c>
      <c r="C19" s="39"/>
      <c r="D19" s="39"/>
      <c r="E19" s="39"/>
      <c r="F19" s="39"/>
      <c r="G19" s="39"/>
    </row>
    <row r="20" spans="1:7" ht="24" customHeight="1" x14ac:dyDescent="0.15">
      <c r="A20" s="15"/>
      <c r="B20" s="57" t="s">
        <v>48</v>
      </c>
      <c r="C20" s="40"/>
      <c r="D20" s="40"/>
      <c r="E20" s="40"/>
      <c r="F20" s="40"/>
      <c r="G20" s="40"/>
    </row>
    <row r="21" spans="1:7" ht="24" customHeight="1" x14ac:dyDescent="0.15">
      <c r="A21" s="15"/>
      <c r="B21" s="57" t="s">
        <v>52</v>
      </c>
      <c r="C21" s="40"/>
      <c r="D21" s="40"/>
      <c r="E21" s="40"/>
      <c r="F21" s="40"/>
      <c r="G21" s="40"/>
    </row>
    <row r="22" spans="1:7" ht="24" customHeight="1" x14ac:dyDescent="0.15">
      <c r="A22" s="16"/>
      <c r="B22" s="57" t="s">
        <v>53</v>
      </c>
      <c r="C22" s="40"/>
      <c r="D22" s="40"/>
      <c r="E22" s="40"/>
      <c r="F22" s="40"/>
      <c r="G22" s="40"/>
    </row>
    <row r="23" spans="1:7" ht="20.100000000000001" customHeight="1" x14ac:dyDescent="0.15"/>
    <row r="24" spans="1:7" ht="20.100000000000001" customHeight="1" x14ac:dyDescent="0.15"/>
    <row r="25" spans="1:7" ht="20.100000000000001" customHeight="1" x14ac:dyDescent="0.15"/>
    <row r="26" spans="1:7" ht="20.100000000000001" customHeight="1" x14ac:dyDescent="0.15"/>
  </sheetData>
  <mergeCells count="5">
    <mergeCell ref="A14:B14"/>
    <mergeCell ref="A1:C1"/>
    <mergeCell ref="A2:J2"/>
    <mergeCell ref="A5:B7"/>
    <mergeCell ref="H3:J3"/>
  </mergeCells>
  <phoneticPr fontId="2"/>
  <printOptions horizontalCentered="1"/>
  <pageMargins left="0.35433070866141736" right="0.31496062992125984" top="0.94488188976377963" bottom="0.74803149606299213" header="0.51181102362204722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</vt:lpstr>
      <vt:lpstr>別紙１－１市民後見事業内訳</vt:lpstr>
      <vt:lpstr>別紙１!Print_Area</vt:lpstr>
      <vt:lpstr>'別紙１－１市民後見事業内訳'!Print_Area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201op</cp:lastModifiedBy>
  <cp:lastPrinted>2025-09-05T02:07:03Z</cp:lastPrinted>
  <dcterms:created xsi:type="dcterms:W3CDTF">2003-05-30T11:08:25Z</dcterms:created>
  <dcterms:modified xsi:type="dcterms:W3CDTF">2025-09-16T00:44:12Z</dcterms:modified>
</cp:coreProperties>
</file>