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3.40.252\共有フォルダ\36介護保険Ｇ\ち_地域医療介護総合確保基金\○R7基金\10_R8事業提案\01_提案募集\"/>
    </mc:Choice>
  </mc:AlternateContent>
  <xr:revisionPtr revIDLastSave="0" documentId="13_ncr:1_{7D311DF4-4721-434E-AB18-20C0B37B4B3C}" xr6:coauthVersionLast="36" xr6:coauthVersionMax="47" xr10:uidLastSave="{00000000-0000-0000-0000-000000000000}"/>
  <workbookProtection lockStructure="1"/>
  <bookViews>
    <workbookView xWindow="-120" yWindow="-120" windowWidth="20736" windowHeight="11160" xr2:uid="{00000000-000D-0000-FFFF-FFFF00000000}"/>
  </bookViews>
  <sheets>
    <sheet name="様式" sheetId="9" r:id="rId1"/>
    <sheet name="積算資料の例" sheetId="8" r:id="rId2"/>
    <sheet name="Sheet1" sheetId="10" state="hidden" r:id="rId3"/>
  </sheets>
  <definedNames>
    <definedName name="area01">Sheet1!$A$1:$C$36</definedName>
    <definedName name="_xlnm.Print_Area" localSheetId="1">積算資料の例!$A$1:$H$34</definedName>
    <definedName name="_xlnm.Print_Area" localSheetId="0">様式!$A$1:$Y$25</definedName>
  </definedNames>
  <calcPr calcId="191029"/>
</workbook>
</file>

<file path=xl/calcChain.xml><?xml version="1.0" encoding="utf-8"?>
<calcChain xmlns="http://schemas.openxmlformats.org/spreadsheetml/2006/main">
  <c r="J10" i="9" l="1"/>
  <c r="F9" i="9"/>
  <c r="F32" i="8" l="1"/>
  <c r="U1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201op</author>
  </authors>
  <commentList>
    <comment ref="W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記入不要</t>
        </r>
      </text>
    </comment>
    <comment ref="H10" authorId="0" shapeId="0" xr:uid="{C13F9D58-B5AB-495C-BDDC-82DC15030855}">
      <text>
        <r>
          <rPr>
            <sz val="9"/>
            <color indexed="81"/>
            <rFont val="ＭＳ Ｐゴシック"/>
            <family val="3"/>
            <charset val="128"/>
          </rPr>
          <t>別紙１の番号を選択してください。</t>
        </r>
      </text>
    </comment>
  </commentList>
</comments>
</file>

<file path=xl/sharedStrings.xml><?xml version="1.0" encoding="utf-8"?>
<sst xmlns="http://schemas.openxmlformats.org/spreadsheetml/2006/main" count="146" uniqueCount="113">
  <si>
    <t>記入者</t>
    <rPh sb="0" eb="3">
      <t>キニュウシャ</t>
    </rPh>
    <phoneticPr fontId="1"/>
  </si>
  <si>
    <t>部署名</t>
    <rPh sb="0" eb="3">
      <t>ブショメイ</t>
    </rPh>
    <phoneticPr fontId="1"/>
  </si>
  <si>
    <t>電　話</t>
    <rPh sb="0" eb="1">
      <t>デン</t>
    </rPh>
    <rPh sb="2" eb="3">
      <t>ハナシ</t>
    </rPh>
    <phoneticPr fontId="1"/>
  </si>
  <si>
    <t>提案事業名</t>
    <rPh sb="0" eb="2">
      <t>テイアン</t>
    </rPh>
    <rPh sb="2" eb="4">
      <t>ジギョウ</t>
    </rPh>
    <rPh sb="4" eb="5">
      <t>メイ</t>
    </rPh>
    <phoneticPr fontId="1"/>
  </si>
  <si>
    <t>事業期間</t>
    <rPh sb="0" eb="2">
      <t>ジギョウ</t>
    </rPh>
    <rPh sb="2" eb="4">
      <t>キカン</t>
    </rPh>
    <phoneticPr fontId="1"/>
  </si>
  <si>
    <t>現状値</t>
    <rPh sb="0" eb="3">
      <t>ゲンジョウチ</t>
    </rPh>
    <phoneticPr fontId="10"/>
  </si>
  <si>
    <t>目標値</t>
    <rPh sb="0" eb="3">
      <t>モクヒョウチ</t>
    </rPh>
    <phoneticPr fontId="10"/>
  </si>
  <si>
    <t>指標名</t>
    <rPh sb="0" eb="2">
      <t>シヒョウ</t>
    </rPh>
    <rPh sb="2" eb="3">
      <t>メイ</t>
    </rPh>
    <phoneticPr fontId="10"/>
  </si>
  <si>
    <t>職・氏名</t>
    <phoneticPr fontId="10"/>
  </si>
  <si>
    <t>ＦＡＸ</t>
    <phoneticPr fontId="1"/>
  </si>
  <si>
    <t>E-mail</t>
    <phoneticPr fontId="1"/>
  </si>
  <si>
    <t>（積算資料の例）</t>
    <rPh sb="1" eb="3">
      <t>セキサン</t>
    </rPh>
    <rPh sb="3" eb="5">
      <t>シリョウ</t>
    </rPh>
    <rPh sb="6" eb="7">
      <t>レイ</t>
    </rPh>
    <phoneticPr fontId="10"/>
  </si>
  <si>
    <t>１　事業名</t>
    <rPh sb="2" eb="4">
      <t>ジギョウ</t>
    </rPh>
    <rPh sb="4" eb="5">
      <t>メイ</t>
    </rPh>
    <phoneticPr fontId="10"/>
  </si>
  <si>
    <r>
      <t xml:space="preserve">現状と課題
</t>
    </r>
    <r>
      <rPr>
        <sz val="8"/>
        <color indexed="8"/>
        <rFont val="ＭＳ ゴシック"/>
        <family val="3"/>
        <charset val="128"/>
      </rPr>
      <t xml:space="preserve">
※提案の前提となった現状と課題について、具体的に記載してください。</t>
    </r>
    <rPh sb="0" eb="2">
      <t>ゲンジョウ</t>
    </rPh>
    <rPh sb="3" eb="5">
      <t>カダイ</t>
    </rPh>
    <phoneticPr fontId="1"/>
  </si>
  <si>
    <t>○○研修事業</t>
    <rPh sb="2" eb="4">
      <t>ケンシュウ</t>
    </rPh>
    <rPh sb="4" eb="6">
      <t>ジギョウ</t>
    </rPh>
    <phoneticPr fontId="10"/>
  </si>
  <si>
    <t>２　事業期間</t>
    <rPh sb="2" eb="4">
      <t>ジギョウ</t>
    </rPh>
    <rPh sb="4" eb="6">
      <t>キカン</t>
    </rPh>
    <phoneticPr fontId="10"/>
  </si>
  <si>
    <t>３　総事業費</t>
    <rPh sb="2" eb="3">
      <t>ソウ</t>
    </rPh>
    <rPh sb="3" eb="6">
      <t>ジギョウヒ</t>
    </rPh>
    <phoneticPr fontId="10"/>
  </si>
  <si>
    <t>４　事業費の内訳</t>
    <rPh sb="2" eb="5">
      <t>ジギョウヒ</t>
    </rPh>
    <rPh sb="6" eb="8">
      <t>ウチワケ</t>
    </rPh>
    <phoneticPr fontId="10"/>
  </si>
  <si>
    <t>内容</t>
    <rPh sb="0" eb="2">
      <t>ナイヨウ</t>
    </rPh>
    <phoneticPr fontId="10"/>
  </si>
  <si>
    <t>講師謝金</t>
    <rPh sb="0" eb="2">
      <t>コウシ</t>
    </rPh>
    <rPh sb="2" eb="4">
      <t>シャキン</t>
    </rPh>
    <phoneticPr fontId="10"/>
  </si>
  <si>
    <t>講師旅費</t>
    <rPh sb="0" eb="2">
      <t>コウシ</t>
    </rPh>
    <rPh sb="2" eb="4">
      <t>リョヒ</t>
    </rPh>
    <phoneticPr fontId="10"/>
  </si>
  <si>
    <t>需用費</t>
    <rPh sb="0" eb="3">
      <t>ジュヨウヒ</t>
    </rPh>
    <phoneticPr fontId="10"/>
  </si>
  <si>
    <t>役務費</t>
    <rPh sb="0" eb="3">
      <t>エキムヒ</t>
    </rPh>
    <phoneticPr fontId="10"/>
  </si>
  <si>
    <t>使用料及び賃借料</t>
    <rPh sb="0" eb="3">
      <t>シヨウリョウ</t>
    </rPh>
    <rPh sb="3" eb="4">
      <t>オヨ</t>
    </rPh>
    <rPh sb="5" eb="8">
      <t>チンシャクリョウ</t>
    </rPh>
    <phoneticPr fontId="10"/>
  </si>
  <si>
    <t>備品購入費</t>
    <rPh sb="0" eb="2">
      <t>ビヒン</t>
    </rPh>
    <rPh sb="2" eb="5">
      <t>コウニュウヒ</t>
    </rPh>
    <phoneticPr fontId="10"/>
  </si>
  <si>
    <t>積算内訳</t>
    <rPh sb="0" eb="2">
      <t>セキサン</t>
    </rPh>
    <rPh sb="2" eb="4">
      <t>ウチワケ</t>
    </rPh>
    <phoneticPr fontId="10"/>
  </si>
  <si>
    <t>報償費</t>
    <rPh sb="0" eb="3">
      <t>ホウショウヒ</t>
    </rPh>
    <phoneticPr fontId="10"/>
  </si>
  <si>
    <t>会場使用料</t>
    <rPh sb="0" eb="2">
      <t>カイジョウ</t>
    </rPh>
    <rPh sb="2" eb="5">
      <t>シヨウリョウ</t>
    </rPh>
    <phoneticPr fontId="10"/>
  </si>
  <si>
    <t>計</t>
    <rPh sb="0" eb="1">
      <t>ケイ</t>
    </rPh>
    <phoneticPr fontId="10"/>
  </si>
  <si>
    <t>@30,000×2人×1回×6地区</t>
    <rPh sb="9" eb="10">
      <t>ニン</t>
    </rPh>
    <rPh sb="12" eb="13">
      <t>カイ</t>
    </rPh>
    <rPh sb="15" eb="17">
      <t>チク</t>
    </rPh>
    <phoneticPr fontId="10"/>
  </si>
  <si>
    <t>郵便料</t>
    <rPh sb="0" eb="3">
      <t>ユウビンリョウ</t>
    </rPh>
    <phoneticPr fontId="10"/>
  </si>
  <si>
    <t>金額</t>
    <rPh sb="0" eb="2">
      <t>キンガク</t>
    </rPh>
    <phoneticPr fontId="10"/>
  </si>
  <si>
    <t>@10,000×6地区</t>
    <rPh sb="9" eb="11">
      <t>チク</t>
    </rPh>
    <phoneticPr fontId="10"/>
  </si>
  <si>
    <t>@20,000×6地区</t>
    <rPh sb="9" eb="11">
      <t>チク</t>
    </rPh>
    <phoneticPr fontId="10"/>
  </si>
  <si>
    <t>@50,000×2人×1回×6地区</t>
    <rPh sb="9" eb="10">
      <t>ニン</t>
    </rPh>
    <rPh sb="12" eb="13">
      <t>カイ</t>
    </rPh>
    <rPh sb="15" eb="17">
      <t>チク</t>
    </rPh>
    <phoneticPr fontId="10"/>
  </si>
  <si>
    <t>@50,000×1回×6地区</t>
    <rPh sb="9" eb="10">
      <t>カイ</t>
    </rPh>
    <rPh sb="12" eb="14">
      <t>チク</t>
    </rPh>
    <phoneticPr fontId="10"/>
  </si>
  <si>
    <r>
      <t>研修器材　</t>
    </r>
    <r>
      <rPr>
        <sz val="10"/>
        <color theme="1"/>
        <rFont val="ＭＳ ゴシック"/>
        <family val="3"/>
        <charset val="128"/>
      </rPr>
      <t>※別添見積書のとおり</t>
    </r>
    <rPh sb="0" eb="2">
      <t>ケンシュウ</t>
    </rPh>
    <rPh sb="2" eb="4">
      <t>キザイ</t>
    </rPh>
    <rPh sb="6" eb="8">
      <t>ベッテン</t>
    </rPh>
    <rPh sb="8" eb="11">
      <t>ミツモリショ</t>
    </rPh>
    <phoneticPr fontId="10"/>
  </si>
  <si>
    <t>消耗品費</t>
    <rPh sb="0" eb="3">
      <t>ショウモウヒン</t>
    </rPh>
    <rPh sb="3" eb="4">
      <t>ヒ</t>
    </rPh>
    <phoneticPr fontId="10"/>
  </si>
  <si>
    <t>資料印刷費</t>
    <rPh sb="0" eb="2">
      <t>シリョウ</t>
    </rPh>
    <rPh sb="2" eb="4">
      <t>インサツ</t>
    </rPh>
    <rPh sb="4" eb="5">
      <t>ヒ</t>
    </rPh>
    <phoneticPr fontId="10"/>
  </si>
  <si>
    <r>
      <t xml:space="preserve">備　考
</t>
    </r>
    <r>
      <rPr>
        <sz val="8"/>
        <color theme="1"/>
        <rFont val="ＭＳ ゴシック"/>
        <family val="3"/>
        <charset val="128"/>
      </rPr>
      <t>※</t>
    </r>
    <r>
      <rPr>
        <sz val="8"/>
        <color indexed="8"/>
        <rFont val="ＭＳ ゴシック"/>
        <family val="3"/>
        <charset val="128"/>
      </rPr>
      <t>他の補助金の活用状況等について記載してください。</t>
    </r>
    <rPh sb="0" eb="1">
      <t>ソノオ</t>
    </rPh>
    <rPh sb="2" eb="3">
      <t>コウ</t>
    </rPh>
    <rPh sb="5" eb="6">
      <t>ホカ</t>
    </rPh>
    <rPh sb="7" eb="9">
      <t>ホジョ</t>
    </rPh>
    <rPh sb="9" eb="10">
      <t>キン</t>
    </rPh>
    <rPh sb="11" eb="13">
      <t>カツヨウ</t>
    </rPh>
    <rPh sb="13" eb="15">
      <t>ジョウキョウ</t>
    </rPh>
    <rPh sb="15" eb="16">
      <t>トウ</t>
    </rPh>
    <rPh sb="20" eb="22">
      <t>キサイ</t>
    </rPh>
    <phoneticPr fontId="1"/>
  </si>
  <si>
    <t>介護従事者の確保に関する事業</t>
    <rPh sb="0" eb="2">
      <t>カイゴ</t>
    </rPh>
    <rPh sb="2" eb="5">
      <t>ジュウジシャ</t>
    </rPh>
    <rPh sb="6" eb="8">
      <t>カクホ</t>
    </rPh>
    <rPh sb="9" eb="10">
      <t>カン</t>
    </rPh>
    <rPh sb="12" eb="14">
      <t>ジギョウ</t>
    </rPh>
    <phoneticPr fontId="1"/>
  </si>
  <si>
    <t>区　分</t>
    <rPh sb="0" eb="1">
      <t>ク</t>
    </rPh>
    <rPh sb="2" eb="3">
      <t>ブン</t>
    </rPh>
    <phoneticPr fontId="1"/>
  </si>
  <si>
    <r>
      <t xml:space="preserve">総事業費（円）
</t>
    </r>
    <r>
      <rPr>
        <sz val="8"/>
        <color theme="1"/>
        <rFont val="ＭＳ ゴシック"/>
        <family val="3"/>
        <charset val="128"/>
      </rPr>
      <t>※</t>
    </r>
    <r>
      <rPr>
        <u/>
        <sz val="8"/>
        <color theme="1"/>
        <rFont val="ＭＳ ゴシック"/>
        <family val="3"/>
        <charset val="128"/>
      </rPr>
      <t>積算資料又は見積書を添付してください。</t>
    </r>
    <rPh sb="0" eb="1">
      <t>ソウ</t>
    </rPh>
    <rPh sb="1" eb="4">
      <t>ジギョウヒ</t>
    </rPh>
    <rPh sb="5" eb="6">
      <t>エン</t>
    </rPh>
    <rPh sb="9" eb="11">
      <t>セキサン</t>
    </rPh>
    <rPh sb="11" eb="13">
      <t>シリョウ</t>
    </rPh>
    <rPh sb="13" eb="14">
      <t>マタ</t>
    </rPh>
    <rPh sb="15" eb="18">
      <t>ミツモリショ</t>
    </rPh>
    <rPh sb="19" eb="21">
      <t>テンプ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</si>
  <si>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</si>
  <si>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</si>
  <si>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NO.</t>
    <phoneticPr fontId="10"/>
  </si>
  <si>
    <t>※　１提案ごとに１シートで作成してください。記入欄が不足する場合は別紙として構いません。</t>
    <rPh sb="3" eb="5">
      <t>テイアン</t>
    </rPh>
    <rPh sb="13" eb="15">
      <t>サクセイ</t>
    </rPh>
    <phoneticPr fontId="3"/>
  </si>
  <si>
    <r>
      <t xml:space="preserve">事業内容
</t>
    </r>
    <r>
      <rPr>
        <sz val="8"/>
        <color indexed="8"/>
        <rFont val="ＭＳ ゴシック"/>
        <family val="3"/>
        <charset val="128"/>
      </rPr>
      <t>※課題の解決のために実施する内容（対象者、実施内容）を具体的に記載してください。</t>
    </r>
    <rPh sb="0" eb="2">
      <t>ジギョウ</t>
    </rPh>
    <rPh sb="2" eb="4">
      <t>ナイヨウ</t>
    </rPh>
    <rPh sb="7" eb="9">
      <t>カダイ</t>
    </rPh>
    <rPh sb="10" eb="12">
      <t>カイケツ</t>
    </rPh>
    <rPh sb="16" eb="18">
      <t>ジッシ</t>
    </rPh>
    <rPh sb="20" eb="22">
      <t>ナイヨウ</t>
    </rPh>
    <rPh sb="23" eb="26">
      <t>タイショウシャ</t>
    </rPh>
    <rPh sb="27" eb="29">
      <t>ジッシ</t>
    </rPh>
    <rPh sb="29" eb="31">
      <t>ナイヨウ</t>
    </rPh>
    <rPh sb="33" eb="36">
      <t>グタイテキ</t>
    </rPh>
    <rPh sb="37" eb="39">
      <t>キサイ</t>
    </rPh>
    <phoneticPr fontId="1"/>
  </si>
  <si>
    <r>
      <t xml:space="preserve">期待される効果
</t>
    </r>
    <r>
      <rPr>
        <sz val="8"/>
        <color indexed="8"/>
        <rFont val="ＭＳ ゴシック"/>
        <family val="3"/>
        <charset val="128"/>
      </rPr>
      <t>※課題解決のため、事業実施により得られる効果を具体的に記載するとともに、定量的な目標を記載してください。</t>
    </r>
    <rPh sb="0" eb="2">
      <t>キタイ</t>
    </rPh>
    <rPh sb="5" eb="7">
      <t>コウカ</t>
    </rPh>
    <rPh sb="10" eb="12">
      <t>カダイ</t>
    </rPh>
    <rPh sb="12" eb="14">
      <t>カイケツ</t>
    </rPh>
    <rPh sb="18" eb="20">
      <t>ジギョウ</t>
    </rPh>
    <rPh sb="29" eb="31">
      <t>コウカ</t>
    </rPh>
    <rPh sb="32" eb="35">
      <t>グタイテキ</t>
    </rPh>
    <rPh sb="45" eb="48">
      <t>テイリョウテキ</t>
    </rPh>
    <rPh sb="49" eb="51">
      <t>モクヒョウ</t>
    </rPh>
    <rPh sb="52" eb="54">
      <t>キサイ</t>
    </rPh>
    <phoneticPr fontId="1"/>
  </si>
  <si>
    <t>事業の目標（効果）とその測定方法</t>
    <rPh sb="0" eb="2">
      <t>ジギョウ</t>
    </rPh>
    <rPh sb="3" eb="5">
      <t>モクヒョウ</t>
    </rPh>
    <rPh sb="6" eb="8">
      <t>コウカ</t>
    </rPh>
    <rPh sb="12" eb="14">
      <t>ソクテイ</t>
    </rPh>
    <rPh sb="14" eb="16">
      <t>ホウホウ</t>
    </rPh>
    <phoneticPr fontId="10"/>
  </si>
  <si>
    <t>目標の達成度の測定方法</t>
    <rPh sb="0" eb="2">
      <t>モクヒョウ</t>
    </rPh>
    <rPh sb="3" eb="6">
      <t>タッセイド</t>
    </rPh>
    <rPh sb="7" eb="9">
      <t>ソクテイ</t>
    </rPh>
    <rPh sb="9" eb="11">
      <t>ホウホウ</t>
    </rPh>
    <phoneticPr fontId="10"/>
  </si>
  <si>
    <t>可能な限り、参入を促進する階層（高齢者・若者・女性、経験者・未経験者）や参入見込者数とすること</t>
    <rPh sb="0" eb="2">
      <t>カノウ</t>
    </rPh>
    <rPh sb="3" eb="4">
      <t>カギ</t>
    </rPh>
    <rPh sb="6" eb="8">
      <t>サンニュウ</t>
    </rPh>
    <rPh sb="9" eb="11">
      <t>ソクシン</t>
    </rPh>
    <rPh sb="13" eb="15">
      <t>カイソウ</t>
    </rPh>
    <rPh sb="16" eb="19">
      <t>コウレイシャ</t>
    </rPh>
    <rPh sb="20" eb="22">
      <t>ワカモノ</t>
    </rPh>
    <rPh sb="23" eb="25">
      <t>ジョセイ</t>
    </rPh>
    <rPh sb="26" eb="29">
      <t>ケイケンシャ</t>
    </rPh>
    <rPh sb="30" eb="34">
      <t>ミケイケンシャ</t>
    </rPh>
    <rPh sb="36" eb="38">
      <t>サンニュウ</t>
    </rPh>
    <rPh sb="38" eb="40">
      <t>ミコ</t>
    </rPh>
    <rPh sb="40" eb="41">
      <t>モノ</t>
    </rPh>
    <rPh sb="41" eb="42">
      <t>スウ</t>
    </rPh>
    <phoneticPr fontId="10"/>
  </si>
  <si>
    <t>上の「効果」の測定方法を記入すること。</t>
    <phoneticPr fontId="10"/>
  </si>
  <si>
    <t>計</t>
    <rPh sb="0" eb="1">
      <t>ケイ</t>
    </rPh>
    <phoneticPr fontId="10"/>
  </si>
  <si>
    <t>整理No.</t>
    <rPh sb="0" eb="2">
      <t>セイリ</t>
    </rPh>
    <phoneticPr fontId="10"/>
  </si>
  <si>
    <t>円</t>
    <rPh sb="0" eb="1">
      <t>エン</t>
    </rPh>
    <phoneticPr fontId="10"/>
  </si>
  <si>
    <t>提案機関名</t>
    <rPh sb="0" eb="2">
      <t>テイアン</t>
    </rPh>
    <rPh sb="2" eb="4">
      <t>キカン</t>
    </rPh>
    <rPh sb="4" eb="5">
      <t>メイ</t>
    </rPh>
    <phoneticPr fontId="1"/>
  </si>
  <si>
    <t>令和    年　月　～　令和　　年　　月</t>
    <rPh sb="0" eb="1">
      <t>レイ</t>
    </rPh>
    <rPh sb="1" eb="2">
      <t>ワ</t>
    </rPh>
    <rPh sb="6" eb="7">
      <t>ネン</t>
    </rPh>
    <rPh sb="8" eb="9">
      <t>ガツ</t>
    </rPh>
    <rPh sb="12" eb="14">
      <t>レイワ</t>
    </rPh>
    <rPh sb="16" eb="17">
      <t>ネン</t>
    </rPh>
    <rPh sb="19" eb="20">
      <t>ガツ</t>
    </rPh>
    <phoneticPr fontId="10"/>
  </si>
  <si>
    <t>150,000×1式×6地区</t>
    <rPh sb="9" eb="10">
      <t>シキ</t>
    </rPh>
    <rPh sb="12" eb="14">
      <t>チク</t>
    </rPh>
    <phoneticPr fontId="10"/>
  </si>
  <si>
    <t>令和８年度</t>
    <rPh sb="0" eb="1">
      <t>レイ</t>
    </rPh>
    <rPh sb="1" eb="2">
      <t>ワ</t>
    </rPh>
    <rPh sb="3" eb="5">
      <t>ネンド</t>
    </rPh>
    <phoneticPr fontId="10"/>
  </si>
  <si>
    <t>令和９年度</t>
    <rPh sb="0" eb="1">
      <t>レイ</t>
    </rPh>
    <rPh sb="1" eb="2">
      <t>ワ</t>
    </rPh>
    <rPh sb="3" eb="5">
      <t>ネンド</t>
    </rPh>
    <phoneticPr fontId="10"/>
  </si>
  <si>
    <t>［令和8年度］事 業 提 案 シ ー ト</t>
    <rPh sb="1" eb="2">
      <t>レイ</t>
    </rPh>
    <rPh sb="2" eb="3">
      <t>ワ</t>
    </rPh>
    <rPh sb="4" eb="6">
      <t>ネンド</t>
    </rPh>
    <rPh sb="7" eb="8">
      <t>コト</t>
    </rPh>
    <rPh sb="9" eb="10">
      <t>ギョウ</t>
    </rPh>
    <rPh sb="11" eb="12">
      <t>ツツミ</t>
    </rPh>
    <rPh sb="13" eb="14">
      <t>アン</t>
    </rPh>
    <phoneticPr fontId="1"/>
  </si>
  <si>
    <t>令和１０年度</t>
    <rPh sb="0" eb="1">
      <t>レイ</t>
    </rPh>
    <rPh sb="1" eb="2">
      <t>ワ</t>
    </rPh>
    <rPh sb="4" eb="6">
      <t>ネンド</t>
    </rPh>
    <phoneticPr fontId="10"/>
  </si>
  <si>
    <t>（令和８年度）</t>
    <rPh sb="1" eb="2">
      <t>レイ</t>
    </rPh>
    <rPh sb="2" eb="3">
      <t>ワ</t>
    </rPh>
    <rPh sb="4" eb="6">
      <t>ネンドヘイネンド</t>
    </rPh>
    <phoneticPr fontId="10"/>
  </si>
  <si>
    <t>介護人材確保対策連携強化事業（協議会設置等）</t>
  </si>
  <si>
    <t>市区町村介護人材確保プラットホーム構築事業</t>
  </si>
  <si>
    <t>人材育成等に取り組む事業所の認証評価制度実施等事業</t>
  </si>
  <si>
    <t>地域における介護のしごと魅力発信事業</t>
  </si>
  <si>
    <t>若者・女性・高年齢者など多様な世代を対象とした介護の職場体験等事業</t>
  </si>
  <si>
    <t>地域の支え合い・助け合い活動に係る担い手確保事業</t>
  </si>
  <si>
    <t>介護未経験者に対する研修等支援事業</t>
  </si>
  <si>
    <t>多様な人材層（若者･女性･高齢者）の参入促進事業</t>
  </si>
  <si>
    <t>介護に関する入門的研修、生活援助従事者研修の受講等支援事業</t>
  </si>
  <si>
    <t>将来の介護サービスを支える若年世代の参入促進事業</t>
  </si>
  <si>
    <t>外国人留学生及び１号特定技能外国人の受入環境整備事業</t>
  </si>
  <si>
    <t>介護分野への就職に向けた支援金貸付事業</t>
  </si>
  <si>
    <t>共生型サービスの普及促進に関する事業</t>
  </si>
  <si>
    <t>介護人材確保のための福祉施策と労働施策の連携体制の強化</t>
  </si>
  <si>
    <t>多様な人材層に対する介護人材キャリアアップ研修支援事業</t>
  </si>
  <si>
    <t>喀痰吸引等研修の実施体制強化事業</t>
  </si>
  <si>
    <t>介護施設、介護事業所への出前研修の支援事業</t>
  </si>
  <si>
    <t>各種研修に係る代替要員の確保対策事業</t>
  </si>
  <si>
    <t>潜在介護福祉士等の再就業促進事業</t>
  </si>
  <si>
    <t>認知症ケアに携わる人材の育成のための研修事業等</t>
  </si>
  <si>
    <t>地域における認知症施策の底上げ・充実のための重点支援事業</t>
  </si>
  <si>
    <t>地域包括ケアシステム構築・推進に資する人材育成 ・資質向上事業</t>
  </si>
  <si>
    <t>権利擁護人材育成事業</t>
  </si>
  <si>
    <t>介護予防の推進に資する専門職種の指導者育成事業</t>
  </si>
  <si>
    <t>介護施設等における防災リーダー養成等支援事業</t>
  </si>
  <si>
    <t>外国人介護人材研修支援事業</t>
  </si>
  <si>
    <t>外国人介護福祉士候補者受入施設学習支援事業</t>
  </si>
  <si>
    <t>介護職員長期定着支援事業</t>
  </si>
  <si>
    <t>新人介護職員に対するｴﾙﾀﾞｰ､ﾒ ﾝﾀｰ制度等導入支援事業</t>
  </si>
  <si>
    <t>管理者等に対する雇用管理改善方策普及・促進事業</t>
  </si>
  <si>
    <t>介護従事者の子育て支援のための施設内保育施設運営支援事業</t>
  </si>
  <si>
    <t>介護ｻｰﾋﾞｽ事業者等の職員に対する子育て支援（ﾍﾞﾋﾞｰｼｯﾀｰ派遣、介護職員の代替要員の派遣等）事業</t>
  </si>
  <si>
    <t>外国人介護人材受入施設等環境整備事業</t>
  </si>
  <si>
    <t>訪問介護等サービス提供体制確保支援事業</t>
  </si>
  <si>
    <t>離島・中山間地域等における介護人材確保支援事業</t>
  </si>
  <si>
    <t>番号</t>
    <rPh sb="0" eb="2">
      <t>バンゴウ</t>
    </rPh>
    <phoneticPr fontId="10"/>
  </si>
  <si>
    <t>小項目</t>
    <rPh sb="0" eb="3">
      <t>ショウコウモク</t>
    </rPh>
    <phoneticPr fontId="10"/>
  </si>
  <si>
    <t>大項目</t>
    <rPh sb="0" eb="3">
      <t>ダイコウモク</t>
    </rPh>
    <phoneticPr fontId="10"/>
  </si>
  <si>
    <t>基本整備</t>
    <rPh sb="0" eb="2">
      <t>キホン</t>
    </rPh>
    <rPh sb="2" eb="4">
      <t>セイビ</t>
    </rPh>
    <phoneticPr fontId="10"/>
  </si>
  <si>
    <t>参入促進</t>
    <rPh sb="0" eb="2">
      <t>サンニュウ</t>
    </rPh>
    <rPh sb="2" eb="4">
      <t>ソクシン</t>
    </rPh>
    <phoneticPr fontId="10"/>
  </si>
  <si>
    <t>資質の向上</t>
    <rPh sb="0" eb="2">
      <t>シシツ</t>
    </rPh>
    <rPh sb="3" eb="5">
      <t>コウジョウ</t>
    </rPh>
    <phoneticPr fontId="10"/>
  </si>
  <si>
    <t>労働環境・処遇の改善</t>
    <rPh sb="0" eb="2">
      <t>ロウドウ</t>
    </rPh>
    <rPh sb="2" eb="4">
      <t>カンキョウ</t>
    </rPh>
    <rPh sb="5" eb="7">
      <t>ショグウ</t>
    </rPh>
    <rPh sb="8" eb="10">
      <t>カイゼン</t>
    </rPh>
    <phoneticPr fontId="10"/>
  </si>
  <si>
    <t>離島・中山間地域等支援</t>
    <rPh sb="0" eb="2">
      <t>リトウ</t>
    </rPh>
    <rPh sb="3" eb="4">
      <t>チュウ</t>
    </rPh>
    <rPh sb="4" eb="6">
      <t>サンカン</t>
    </rPh>
    <rPh sb="6" eb="8">
      <t>チイキ</t>
    </rPh>
    <rPh sb="8" eb="9">
      <t>トウ</t>
    </rPh>
    <rPh sb="9" eb="11">
      <t>シエン</t>
    </rPh>
    <phoneticPr fontId="10"/>
  </si>
  <si>
    <t>令和</t>
    <rPh sb="0" eb="2">
      <t>レイワ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</si>
  <si>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</si>
  <si>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</si>
  <si>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～</t>
    <phoneticPr fontId="10"/>
  </si>
  <si>
    <t>※　黄色セルは入力必須です。（入力すると色が消えます。）</t>
    <rPh sb="2" eb="4">
      <t>キイロ</t>
    </rPh>
    <rPh sb="7" eb="9">
      <t>ニュウリョク</t>
    </rPh>
    <rPh sb="9" eb="11">
      <t>ヒッス</t>
    </rPh>
    <rPh sb="15" eb="17">
      <t>ニュウリョク</t>
    </rPh>
    <rPh sb="20" eb="21">
      <t>イロ</t>
    </rPh>
    <rPh sb="22" eb="23">
      <t>キ</t>
    </rPh>
    <phoneticPr fontId="3"/>
  </si>
  <si>
    <t>※研修等の場合は受講見込者数の設定理由も記入すること。
（例：介護支援専門員初任者研修を受講者50名としたのは、介護支援専門員の新規登録者数の3カ年平均による）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</si>
</sst>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&quot;円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5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77" fontId="7" fillId="0" borderId="2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textRotation="255"/>
    </xf>
    <xf numFmtId="0" fontId="12" fillId="0" borderId="18" xfId="0" applyFont="1" applyBorder="1" applyAlignment="1">
      <alignment horizontal="center" vertical="center" textRotation="255"/>
    </xf>
    <xf numFmtId="0" fontId="12" fillId="0" borderId="17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vertical="center" shrinkToFit="1"/>
      <protection locked="0"/>
    </xf>
    <xf numFmtId="0" fontId="12" fillId="0" borderId="14" xfId="0" applyFont="1" applyBorder="1" applyAlignment="1" applyProtection="1">
      <alignment vertical="center" shrinkToFit="1"/>
      <protection locked="0"/>
    </xf>
    <xf numFmtId="0" fontId="12" fillId="0" borderId="15" xfId="0" applyFont="1" applyBorder="1" applyAlignment="1" applyProtection="1">
      <alignment vertical="center" shrinkToFit="1"/>
      <protection locked="0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177" fontId="7" fillId="0" borderId="3" xfId="0" applyNumberFormat="1" applyFont="1" applyBorder="1" applyAlignment="1" applyProtection="1">
      <alignment horizontal="right" vertical="center"/>
      <protection locked="0"/>
    </xf>
    <xf numFmtId="177" fontId="7" fillId="0" borderId="4" xfId="0" applyNumberFormat="1" applyFont="1" applyBorder="1" applyAlignment="1" applyProtection="1">
      <alignment horizontal="right" vertical="center"/>
      <protection locked="0"/>
    </xf>
    <xf numFmtId="177" fontId="7" fillId="0" borderId="5" xfId="0" applyNumberFormat="1" applyFont="1" applyBorder="1" applyAlignment="1" applyProtection="1">
      <alignment horizontal="right" vertical="center"/>
      <protection locked="0"/>
    </xf>
    <xf numFmtId="177" fontId="7" fillId="0" borderId="24" xfId="0" applyNumberFormat="1" applyFont="1" applyBorder="1" applyAlignment="1" applyProtection="1">
      <alignment horizontal="right" vertical="center"/>
      <protection locked="0"/>
    </xf>
    <xf numFmtId="0" fontId="7" fillId="0" borderId="12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vertical="top" wrapText="1"/>
      <protection locked="0"/>
    </xf>
    <xf numFmtId="0" fontId="7" fillId="0" borderId="11" xfId="0" applyFont="1" applyBorder="1" applyAlignment="1" applyProtection="1">
      <alignment vertical="top" wrapText="1"/>
      <protection locked="0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wrapText="1"/>
      <protection locked="0"/>
    </xf>
    <xf numFmtId="0" fontId="7" fillId="0" borderId="12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9" xfId="0" applyFont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7" fillId="0" borderId="6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</cellXfs>
  <cellStyles count="1">
    <cellStyle name="標準" xfId="0" builtinId="0"/>
  </cellStyles>
  <dxfs count="2">
    <dxf>
      <font>
        <color theme="0"/>
      </font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5"/>
  <sheetViews>
    <sheetView showGridLines="0" tabSelected="1" zoomScaleNormal="100" zoomScaleSheetLayoutView="100" workbookViewId="0">
      <selection activeCell="A14" sqref="A14:E14"/>
    </sheetView>
  </sheetViews>
  <sheetFormatPr defaultColWidth="9" defaultRowHeight="13.2" x14ac:dyDescent="0.2"/>
  <cols>
    <col min="1" max="25" width="3.44140625" style="1" customWidth="1"/>
    <col min="26" max="16384" width="9" style="1"/>
  </cols>
  <sheetData>
    <row r="1" spans="1:25" ht="20.25" customHeight="1" x14ac:dyDescent="0.2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ht="12" customHeight="1" thickBot="1" x14ac:dyDescent="0.25"/>
    <row r="3" spans="1:25" ht="20.25" customHeight="1" thickBot="1" x14ac:dyDescent="0.25">
      <c r="A3" s="47" t="s">
        <v>56</v>
      </c>
      <c r="B3" s="48"/>
      <c r="C3" s="48"/>
      <c r="D3" s="49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V3" s="4"/>
      <c r="W3" s="54" t="s">
        <v>54</v>
      </c>
      <c r="X3" s="55"/>
      <c r="Y3" s="56"/>
    </row>
    <row r="4" spans="1:25" ht="20.25" customHeight="1" thickBot="1" x14ac:dyDescent="0.25">
      <c r="A4" s="57" t="s">
        <v>0</v>
      </c>
      <c r="B4" s="47" t="s">
        <v>1</v>
      </c>
      <c r="C4" s="48"/>
      <c r="D4" s="49"/>
      <c r="E4" s="69"/>
      <c r="F4" s="70"/>
      <c r="G4" s="70"/>
      <c r="H4" s="70"/>
      <c r="I4" s="70"/>
      <c r="J4" s="70"/>
      <c r="K4" s="71"/>
      <c r="L4" s="60" t="s">
        <v>8</v>
      </c>
      <c r="M4" s="61"/>
      <c r="N4" s="62"/>
      <c r="O4" s="69"/>
      <c r="P4" s="70"/>
      <c r="Q4" s="70"/>
      <c r="R4" s="70"/>
      <c r="S4" s="70"/>
      <c r="T4" s="70"/>
      <c r="U4" s="71"/>
      <c r="V4" s="4"/>
      <c r="W4" s="54"/>
      <c r="X4" s="55"/>
      <c r="Y4" s="56"/>
    </row>
    <row r="5" spans="1:25" ht="20.25" customHeight="1" x14ac:dyDescent="0.2">
      <c r="A5" s="58"/>
      <c r="B5" s="47" t="s">
        <v>2</v>
      </c>
      <c r="C5" s="48"/>
      <c r="D5" s="49"/>
      <c r="E5" s="72"/>
      <c r="F5" s="73"/>
      <c r="G5" s="73"/>
      <c r="H5" s="73"/>
      <c r="I5" s="73"/>
      <c r="J5" s="73"/>
      <c r="K5" s="74"/>
      <c r="L5" s="47" t="s">
        <v>9</v>
      </c>
      <c r="M5" s="48"/>
      <c r="N5" s="49"/>
      <c r="O5" s="75"/>
      <c r="P5" s="76"/>
      <c r="Q5" s="76"/>
      <c r="R5" s="76"/>
      <c r="S5" s="76"/>
      <c r="T5" s="76"/>
      <c r="U5" s="77"/>
      <c r="V5" s="4"/>
      <c r="W5" s="2"/>
      <c r="X5" s="2"/>
      <c r="Y5" s="2"/>
    </row>
    <row r="6" spans="1:25" ht="20.25" customHeight="1" x14ac:dyDescent="0.2">
      <c r="A6" s="59"/>
      <c r="B6" s="47" t="s">
        <v>10</v>
      </c>
      <c r="C6" s="48"/>
      <c r="D6" s="49"/>
      <c r="E6" s="7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4"/>
      <c r="V6" s="4"/>
      <c r="W6" s="2"/>
      <c r="X6" s="2"/>
      <c r="Y6" s="2"/>
    </row>
    <row r="7" spans="1:25" ht="12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8" customHeight="1" x14ac:dyDescent="0.2">
      <c r="A8" s="24" t="s">
        <v>41</v>
      </c>
      <c r="B8" s="25"/>
      <c r="C8" s="25"/>
      <c r="D8" s="25"/>
      <c r="E8" s="26"/>
      <c r="F8" s="35" t="s">
        <v>40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3"/>
    </row>
    <row r="9" spans="1:25" ht="18" customHeight="1" x14ac:dyDescent="0.2">
      <c r="A9" s="24" t="s">
        <v>43</v>
      </c>
      <c r="B9" s="25"/>
      <c r="C9" s="25"/>
      <c r="D9" s="25"/>
      <c r="E9" s="26"/>
      <c r="F9" s="50" t="str">
        <f>IFERROR(VLOOKUP(H10,area01,3,FALSE),"")</f>
        <v/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2"/>
    </row>
    <row r="10" spans="1:25" ht="18" customHeight="1" x14ac:dyDescent="0.2">
      <c r="A10" s="24" t="s">
        <v>44</v>
      </c>
      <c r="B10" s="25"/>
      <c r="C10" s="25"/>
      <c r="D10" s="25"/>
      <c r="E10" s="26"/>
      <c r="F10" s="12" t="s">
        <v>45</v>
      </c>
      <c r="G10" s="13"/>
      <c r="H10" s="85"/>
      <c r="I10" s="14"/>
      <c r="J10" s="98" t="str">
        <f>IFERROR(VLOOKUP(H10,area01,2,FALSE),"")</f>
        <v/>
      </c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0"/>
    </row>
    <row r="11" spans="1:25" ht="33.75" customHeight="1" x14ac:dyDescent="0.2">
      <c r="A11" s="35" t="s">
        <v>3</v>
      </c>
      <c r="B11" s="42"/>
      <c r="C11" s="42"/>
      <c r="D11" s="42"/>
      <c r="E11" s="43"/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4"/>
    </row>
    <row r="12" spans="1:25" ht="20.25" customHeight="1" x14ac:dyDescent="0.2">
      <c r="A12" s="17" t="s">
        <v>4</v>
      </c>
      <c r="B12" s="18"/>
      <c r="C12" s="44"/>
      <c r="D12" s="44"/>
      <c r="E12" s="45"/>
      <c r="F12" s="78"/>
      <c r="G12" s="79"/>
      <c r="H12" s="79"/>
      <c r="I12" s="46" t="s">
        <v>107</v>
      </c>
      <c r="J12" s="46"/>
      <c r="K12" s="81"/>
      <c r="L12" s="79" t="s">
        <v>108</v>
      </c>
      <c r="M12" s="81"/>
      <c r="N12" s="79" t="s">
        <v>109</v>
      </c>
      <c r="O12" s="79" t="s">
        <v>110</v>
      </c>
      <c r="P12" s="81"/>
      <c r="Q12" s="79" t="s">
        <v>108</v>
      </c>
      <c r="R12" s="81"/>
      <c r="S12" s="79" t="s">
        <v>109</v>
      </c>
      <c r="T12" s="79"/>
      <c r="U12" s="79"/>
      <c r="V12" s="79"/>
      <c r="W12" s="79"/>
      <c r="X12" s="79"/>
      <c r="Y12" s="80"/>
    </row>
    <row r="13" spans="1:25" ht="132" customHeight="1" x14ac:dyDescent="0.2">
      <c r="A13" s="17" t="s">
        <v>13</v>
      </c>
      <c r="B13" s="18"/>
      <c r="C13" s="18"/>
      <c r="D13" s="18"/>
      <c r="E13" s="19"/>
      <c r="F13" s="86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8"/>
    </row>
    <row r="14" spans="1:25" ht="80.400000000000006" customHeight="1" x14ac:dyDescent="0.15">
      <c r="A14" s="110" t="s">
        <v>47</v>
      </c>
      <c r="B14" s="111"/>
      <c r="C14" s="111"/>
      <c r="D14" s="111"/>
      <c r="E14" s="112"/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6"/>
    </row>
    <row r="15" spans="1:25" ht="86.4" customHeight="1" x14ac:dyDescent="0.2">
      <c r="A15" s="101" t="s">
        <v>112</v>
      </c>
      <c r="B15" s="102"/>
      <c r="C15" s="102"/>
      <c r="D15" s="102"/>
      <c r="E15" s="103"/>
      <c r="F15" s="107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9"/>
    </row>
    <row r="16" spans="1:25" ht="20.25" customHeight="1" x14ac:dyDescent="0.2">
      <c r="A16" s="24" t="s">
        <v>42</v>
      </c>
      <c r="B16" s="25"/>
      <c r="C16" s="25"/>
      <c r="D16" s="25"/>
      <c r="E16" s="26"/>
      <c r="F16" s="35" t="s">
        <v>59</v>
      </c>
      <c r="G16" s="36"/>
      <c r="H16" s="36"/>
      <c r="I16" s="36"/>
      <c r="J16" s="37"/>
      <c r="K16" s="35" t="s">
        <v>60</v>
      </c>
      <c r="L16" s="36"/>
      <c r="M16" s="36"/>
      <c r="N16" s="36"/>
      <c r="O16" s="37"/>
      <c r="P16" s="35" t="s">
        <v>62</v>
      </c>
      <c r="Q16" s="36"/>
      <c r="R16" s="36"/>
      <c r="S16" s="36"/>
      <c r="T16" s="37"/>
      <c r="U16" s="40" t="s">
        <v>53</v>
      </c>
      <c r="V16" s="36"/>
      <c r="W16" s="36"/>
      <c r="X16" s="36"/>
      <c r="Y16" s="37"/>
    </row>
    <row r="17" spans="1:25" ht="27" customHeight="1" x14ac:dyDescent="0.2">
      <c r="A17" s="27"/>
      <c r="B17" s="28"/>
      <c r="C17" s="28"/>
      <c r="D17" s="28"/>
      <c r="E17" s="29"/>
      <c r="F17" s="89"/>
      <c r="G17" s="90"/>
      <c r="H17" s="90"/>
      <c r="I17" s="90"/>
      <c r="J17" s="91"/>
      <c r="K17" s="89"/>
      <c r="L17" s="90"/>
      <c r="M17" s="90"/>
      <c r="N17" s="90"/>
      <c r="O17" s="91"/>
      <c r="P17" s="89"/>
      <c r="Q17" s="90"/>
      <c r="R17" s="90"/>
      <c r="S17" s="90"/>
      <c r="T17" s="92"/>
      <c r="U17" s="41">
        <f>SUM(F17:T17)</f>
        <v>0</v>
      </c>
      <c r="V17" s="38"/>
      <c r="W17" s="38"/>
      <c r="X17" s="38"/>
      <c r="Y17" s="39"/>
    </row>
    <row r="18" spans="1:25" ht="34.5" customHeight="1" x14ac:dyDescent="0.2">
      <c r="A18" s="24" t="s">
        <v>48</v>
      </c>
      <c r="B18" s="25"/>
      <c r="C18" s="25"/>
      <c r="D18" s="25"/>
      <c r="E18" s="26"/>
      <c r="F18" s="86"/>
      <c r="G18" s="87"/>
      <c r="H18" s="87"/>
      <c r="I18" s="87"/>
      <c r="J18" s="87"/>
      <c r="K18" s="87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4"/>
    </row>
    <row r="19" spans="1:25" ht="36" customHeight="1" x14ac:dyDescent="0.2">
      <c r="A19" s="30"/>
      <c r="B19" s="31"/>
      <c r="C19" s="31"/>
      <c r="D19" s="31"/>
      <c r="E19" s="32"/>
      <c r="F19" s="24" t="s">
        <v>49</v>
      </c>
      <c r="G19" s="25"/>
      <c r="H19" s="25"/>
      <c r="I19" s="25"/>
      <c r="J19" s="17" t="s">
        <v>7</v>
      </c>
      <c r="K19" s="18"/>
      <c r="L19" s="19"/>
      <c r="M19" s="95"/>
      <c r="N19" s="95"/>
      <c r="O19" s="95"/>
      <c r="P19" s="95"/>
      <c r="Q19" s="95"/>
      <c r="R19" s="95"/>
      <c r="S19" s="95"/>
      <c r="T19" s="95"/>
      <c r="U19" s="20" t="s">
        <v>51</v>
      </c>
      <c r="V19" s="20"/>
      <c r="W19" s="20"/>
      <c r="X19" s="20"/>
      <c r="Y19" s="20"/>
    </row>
    <row r="20" spans="1:25" ht="20.25" customHeight="1" x14ac:dyDescent="0.2">
      <c r="A20" s="30"/>
      <c r="B20" s="31"/>
      <c r="C20" s="31"/>
      <c r="D20" s="31"/>
      <c r="E20" s="32"/>
      <c r="F20" s="30"/>
      <c r="G20" s="31"/>
      <c r="H20" s="31"/>
      <c r="I20" s="31"/>
      <c r="J20" s="17" t="s">
        <v>5</v>
      </c>
      <c r="K20" s="18"/>
      <c r="L20" s="19"/>
      <c r="M20" s="95"/>
      <c r="N20" s="95"/>
      <c r="O20" s="95"/>
      <c r="P20" s="95"/>
      <c r="Q20" s="95"/>
      <c r="R20" s="95"/>
      <c r="S20" s="95"/>
      <c r="T20" s="95"/>
      <c r="U20" s="20"/>
      <c r="V20" s="20"/>
      <c r="W20" s="20"/>
      <c r="X20" s="20"/>
      <c r="Y20" s="20"/>
    </row>
    <row r="21" spans="1:25" ht="20.25" customHeight="1" x14ac:dyDescent="0.2">
      <c r="A21" s="30"/>
      <c r="B21" s="31"/>
      <c r="C21" s="31"/>
      <c r="D21" s="31"/>
      <c r="E21" s="32"/>
      <c r="F21" s="30"/>
      <c r="G21" s="31"/>
      <c r="H21" s="31"/>
      <c r="I21" s="31"/>
      <c r="J21" s="17" t="s">
        <v>6</v>
      </c>
      <c r="K21" s="18"/>
      <c r="L21" s="19"/>
      <c r="M21" s="95"/>
      <c r="N21" s="95"/>
      <c r="O21" s="95"/>
      <c r="P21" s="95"/>
      <c r="Q21" s="95"/>
      <c r="R21" s="95"/>
      <c r="S21" s="95"/>
      <c r="T21" s="95"/>
      <c r="U21" s="20"/>
      <c r="V21" s="20"/>
      <c r="W21" s="20"/>
      <c r="X21" s="20"/>
      <c r="Y21" s="20"/>
    </row>
    <row r="22" spans="1:25" ht="44.25" customHeight="1" x14ac:dyDescent="0.2">
      <c r="A22" s="27"/>
      <c r="B22" s="28"/>
      <c r="C22" s="28"/>
      <c r="D22" s="28"/>
      <c r="E22" s="29"/>
      <c r="F22" s="27"/>
      <c r="G22" s="28"/>
      <c r="H22" s="28"/>
      <c r="I22" s="28"/>
      <c r="J22" s="33" t="s">
        <v>50</v>
      </c>
      <c r="K22" s="34"/>
      <c r="L22" s="34"/>
      <c r="M22" s="95"/>
      <c r="N22" s="95"/>
      <c r="O22" s="95"/>
      <c r="P22" s="95"/>
      <c r="Q22" s="95"/>
      <c r="R22" s="95"/>
      <c r="S22" s="95"/>
      <c r="T22" s="95"/>
      <c r="U22" s="21" t="s">
        <v>52</v>
      </c>
      <c r="V22" s="22"/>
      <c r="W22" s="22"/>
      <c r="X22" s="22"/>
      <c r="Y22" s="23"/>
    </row>
    <row r="23" spans="1:25" ht="62.25" customHeight="1" x14ac:dyDescent="0.2">
      <c r="A23" s="17" t="s">
        <v>39</v>
      </c>
      <c r="B23" s="18"/>
      <c r="C23" s="18"/>
      <c r="D23" s="18"/>
      <c r="E23" s="19"/>
      <c r="F23" s="86"/>
      <c r="G23" s="87"/>
      <c r="H23" s="87"/>
      <c r="I23" s="87"/>
      <c r="J23" s="87"/>
      <c r="K23" s="87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7"/>
    </row>
    <row r="24" spans="1:25" ht="12" customHeight="1" x14ac:dyDescent="0.2">
      <c r="A24" s="5" t="s">
        <v>46</v>
      </c>
    </row>
    <row r="25" spans="1:25" ht="12" customHeight="1" x14ac:dyDescent="0.2">
      <c r="A25" s="5" t="s">
        <v>111</v>
      </c>
    </row>
  </sheetData>
  <sheetProtection selectLockedCells="1"/>
  <mergeCells count="55">
    <mergeCell ref="A15:E15"/>
    <mergeCell ref="F14:Y15"/>
    <mergeCell ref="A1:Y1"/>
    <mergeCell ref="A3:D3"/>
    <mergeCell ref="E3:U3"/>
    <mergeCell ref="W3:Y3"/>
    <mergeCell ref="A4:A6"/>
    <mergeCell ref="B4:D4"/>
    <mergeCell ref="E4:K4"/>
    <mergeCell ref="L4:N4"/>
    <mergeCell ref="O4:U4"/>
    <mergeCell ref="W4:Y4"/>
    <mergeCell ref="A10:E10"/>
    <mergeCell ref="B5:D5"/>
    <mergeCell ref="E5:K5"/>
    <mergeCell ref="L5:N5"/>
    <mergeCell ref="O5:U5"/>
    <mergeCell ref="B6:D6"/>
    <mergeCell ref="E6:U6"/>
    <mergeCell ref="A8:E8"/>
    <mergeCell ref="F8:Y8"/>
    <mergeCell ref="A9:E9"/>
    <mergeCell ref="F9:Y9"/>
    <mergeCell ref="J10:Y10"/>
    <mergeCell ref="A11:E11"/>
    <mergeCell ref="F11:Y11"/>
    <mergeCell ref="A12:E12"/>
    <mergeCell ref="A13:E13"/>
    <mergeCell ref="F13:Y13"/>
    <mergeCell ref="I12:J12"/>
    <mergeCell ref="A14:E14"/>
    <mergeCell ref="A16:E17"/>
    <mergeCell ref="A18:E22"/>
    <mergeCell ref="F18:Y18"/>
    <mergeCell ref="F19:I22"/>
    <mergeCell ref="J19:L19"/>
    <mergeCell ref="J22:L22"/>
    <mergeCell ref="F16:J16"/>
    <mergeCell ref="F17:J17"/>
    <mergeCell ref="K16:O16"/>
    <mergeCell ref="P16:T16"/>
    <mergeCell ref="U16:Y16"/>
    <mergeCell ref="K17:O17"/>
    <mergeCell ref="P17:T17"/>
    <mergeCell ref="U17:Y17"/>
    <mergeCell ref="A23:E23"/>
    <mergeCell ref="F23:Y23"/>
    <mergeCell ref="M19:T19"/>
    <mergeCell ref="M20:T20"/>
    <mergeCell ref="M21:T21"/>
    <mergeCell ref="U19:Y21"/>
    <mergeCell ref="U22:Y22"/>
    <mergeCell ref="J20:L20"/>
    <mergeCell ref="J21:L21"/>
    <mergeCell ref="M22:T22"/>
  </mergeCells>
  <phoneticPr fontId="10"/>
  <conditionalFormatting sqref="E3:U3 O4:U4 E4:K5 E6:U6 H10 F11:Y11 K12 M12 P12 R12 F13:Y14 F17:T17 F18:Y18 M19:T22">
    <cfRule type="cellIs" dxfId="1" priority="2" operator="equal">
      <formula>""</formula>
    </cfRule>
  </conditionalFormatting>
  <conditionalFormatting sqref="F9:Y9">
    <cfRule type="cellIs" dxfId="0" priority="1" operator="equal">
      <formula>#N/A</formula>
    </cfRule>
  </conditionalFormatting>
  <pageMargins left="0.78740157480314965" right="0.39370078740157483" top="0.59055118110236227" bottom="0.39370078740157483" header="0.31496062992125984" footer="0.19685039370078741"/>
  <pageSetup paperSize="9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BEBF9D-E9A0-4290-9142-5C7BC7BEB5FF}">
          <x14:formula1>
            <xm:f>Sheet1!$A$2:$A$36</xm:f>
          </x14:formula1>
          <xm:sqref>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2"/>
  <sheetViews>
    <sheetView showGridLines="0" view="pageBreakPreview" zoomScaleNormal="100" zoomScaleSheetLayoutView="100" workbookViewId="0">
      <selection activeCell="B13" sqref="B13"/>
    </sheetView>
  </sheetViews>
  <sheetFormatPr defaultColWidth="9" defaultRowHeight="13.2" x14ac:dyDescent="0.2"/>
  <cols>
    <col min="1" max="1" width="2.21875" style="1" customWidth="1"/>
    <col min="2" max="3" width="3.33203125" style="1" customWidth="1"/>
    <col min="4" max="4" width="8.88671875" style="1" customWidth="1"/>
    <col min="5" max="5" width="20.88671875" style="1" customWidth="1"/>
    <col min="6" max="6" width="12.44140625" style="1" customWidth="1"/>
    <col min="7" max="7" width="26.77734375" style="1" customWidth="1"/>
    <col min="8" max="8" width="6.109375" style="1" customWidth="1"/>
    <col min="9" max="21" width="9" style="1" customWidth="1"/>
    <col min="22" max="22" width="3.44140625" style="1" customWidth="1"/>
    <col min="23" max="16384" width="9" style="1"/>
  </cols>
  <sheetData>
    <row r="1" spans="2:7" ht="20.100000000000001" customHeight="1" x14ac:dyDescent="0.2"/>
    <row r="2" spans="2:7" ht="20.100000000000001" customHeight="1" x14ac:dyDescent="0.2">
      <c r="B2" s="1" t="s">
        <v>11</v>
      </c>
    </row>
    <row r="3" spans="2:7" ht="20.100000000000001" customHeight="1" x14ac:dyDescent="0.2"/>
    <row r="4" spans="2:7" ht="20.100000000000001" customHeight="1" x14ac:dyDescent="0.2">
      <c r="B4" s="1" t="s">
        <v>12</v>
      </c>
      <c r="E4" s="1" t="s">
        <v>14</v>
      </c>
    </row>
    <row r="5" spans="2:7" ht="20.100000000000001" customHeight="1" x14ac:dyDescent="0.2"/>
    <row r="6" spans="2:7" ht="20.100000000000001" customHeight="1" x14ac:dyDescent="0.2">
      <c r="B6" s="1" t="s">
        <v>15</v>
      </c>
      <c r="E6" s="1" t="s">
        <v>57</v>
      </c>
    </row>
    <row r="7" spans="2:7" ht="20.100000000000001" customHeight="1" x14ac:dyDescent="0.2"/>
    <row r="8" spans="2:7" ht="20.100000000000001" customHeight="1" x14ac:dyDescent="0.2">
      <c r="B8" s="1" t="s">
        <v>16</v>
      </c>
      <c r="F8" s="1" t="s">
        <v>55</v>
      </c>
    </row>
    <row r="9" spans="2:7" ht="20.100000000000001" customHeight="1" x14ac:dyDescent="0.2"/>
    <row r="10" spans="2:7" ht="20.100000000000001" customHeight="1" x14ac:dyDescent="0.2">
      <c r="B10" s="1" t="s">
        <v>17</v>
      </c>
    </row>
    <row r="11" spans="2:7" ht="20.100000000000001" customHeight="1" x14ac:dyDescent="0.2"/>
    <row r="12" spans="2:7" ht="20.100000000000001" customHeight="1" x14ac:dyDescent="0.2">
      <c r="B12" s="1" t="s">
        <v>63</v>
      </c>
    </row>
    <row r="13" spans="2:7" ht="20.100000000000001" customHeight="1" x14ac:dyDescent="0.2">
      <c r="C13" s="66" t="s">
        <v>18</v>
      </c>
      <c r="D13" s="67"/>
      <c r="E13" s="68"/>
      <c r="F13" s="15" t="s">
        <v>31</v>
      </c>
      <c r="G13" s="16" t="s">
        <v>25</v>
      </c>
    </row>
    <row r="14" spans="2:7" ht="20.100000000000001" customHeight="1" x14ac:dyDescent="0.2">
      <c r="C14" s="6" t="s">
        <v>26</v>
      </c>
      <c r="D14" s="7"/>
      <c r="E14" s="8"/>
      <c r="F14" s="9"/>
      <c r="G14" s="10"/>
    </row>
    <row r="15" spans="2:7" ht="20.100000000000001" customHeight="1" x14ac:dyDescent="0.2">
      <c r="C15" s="6"/>
      <c r="D15" s="6" t="s">
        <v>19</v>
      </c>
      <c r="E15" s="8"/>
      <c r="F15" s="9">
        <v>360000</v>
      </c>
      <c r="G15" s="11" t="s">
        <v>29</v>
      </c>
    </row>
    <row r="16" spans="2:7" ht="20.100000000000001" customHeight="1" x14ac:dyDescent="0.2">
      <c r="C16" s="6"/>
      <c r="D16" s="6" t="s">
        <v>20</v>
      </c>
      <c r="E16" s="8"/>
      <c r="F16" s="9">
        <v>600000</v>
      </c>
      <c r="G16" s="11" t="s">
        <v>34</v>
      </c>
    </row>
    <row r="17" spans="3:7" ht="20.100000000000001" customHeight="1" x14ac:dyDescent="0.2">
      <c r="C17" s="6"/>
      <c r="D17" s="7"/>
      <c r="E17" s="8"/>
      <c r="F17" s="9"/>
      <c r="G17" s="11"/>
    </row>
    <row r="18" spans="3:7" ht="20.100000000000001" customHeight="1" x14ac:dyDescent="0.2">
      <c r="C18" s="6" t="s">
        <v>21</v>
      </c>
      <c r="D18" s="7"/>
      <c r="E18" s="8"/>
      <c r="F18" s="9"/>
      <c r="G18" s="10"/>
    </row>
    <row r="19" spans="3:7" ht="20.100000000000001" customHeight="1" x14ac:dyDescent="0.2">
      <c r="C19" s="10"/>
      <c r="D19" s="7" t="s">
        <v>38</v>
      </c>
      <c r="E19" s="8"/>
      <c r="F19" s="9">
        <v>120000</v>
      </c>
      <c r="G19" s="11" t="s">
        <v>33</v>
      </c>
    </row>
    <row r="20" spans="3:7" ht="20.100000000000001" customHeight="1" x14ac:dyDescent="0.2">
      <c r="C20" s="10"/>
      <c r="D20" s="7" t="s">
        <v>37</v>
      </c>
      <c r="E20" s="8"/>
      <c r="F20" s="9">
        <v>60000</v>
      </c>
      <c r="G20" s="11" t="s">
        <v>32</v>
      </c>
    </row>
    <row r="21" spans="3:7" ht="20.100000000000001" customHeight="1" x14ac:dyDescent="0.2">
      <c r="C21" s="10"/>
      <c r="D21" s="7"/>
      <c r="E21" s="8"/>
      <c r="F21" s="9"/>
      <c r="G21" s="11"/>
    </row>
    <row r="22" spans="3:7" ht="20.100000000000001" customHeight="1" x14ac:dyDescent="0.2">
      <c r="C22" s="10" t="s">
        <v>22</v>
      </c>
      <c r="D22" s="7"/>
      <c r="E22" s="8"/>
      <c r="F22" s="9"/>
      <c r="G22" s="10"/>
    </row>
    <row r="23" spans="3:7" ht="20.100000000000001" customHeight="1" x14ac:dyDescent="0.2">
      <c r="C23" s="10"/>
      <c r="D23" s="7" t="s">
        <v>30</v>
      </c>
      <c r="E23" s="8"/>
      <c r="F23" s="9">
        <v>60000</v>
      </c>
      <c r="G23" s="11" t="s">
        <v>32</v>
      </c>
    </row>
    <row r="24" spans="3:7" ht="20.100000000000001" customHeight="1" x14ac:dyDescent="0.2">
      <c r="C24" s="10"/>
      <c r="D24" s="7"/>
      <c r="E24" s="8"/>
      <c r="F24" s="9"/>
      <c r="G24" s="11"/>
    </row>
    <row r="25" spans="3:7" ht="20.100000000000001" customHeight="1" x14ac:dyDescent="0.2">
      <c r="C25" s="10" t="s">
        <v>23</v>
      </c>
      <c r="D25" s="7"/>
      <c r="E25" s="8"/>
      <c r="F25" s="9"/>
      <c r="G25" s="10"/>
    </row>
    <row r="26" spans="3:7" ht="20.100000000000001" customHeight="1" x14ac:dyDescent="0.2">
      <c r="C26" s="10"/>
      <c r="D26" s="7" t="s">
        <v>27</v>
      </c>
      <c r="E26" s="8"/>
      <c r="F26" s="9">
        <v>300000</v>
      </c>
      <c r="G26" s="11" t="s">
        <v>35</v>
      </c>
    </row>
    <row r="27" spans="3:7" ht="20.100000000000001" customHeight="1" x14ac:dyDescent="0.2">
      <c r="C27" s="10"/>
      <c r="D27" s="7"/>
      <c r="E27" s="8"/>
      <c r="F27" s="9"/>
      <c r="G27" s="11"/>
    </row>
    <row r="28" spans="3:7" ht="20.100000000000001" customHeight="1" x14ac:dyDescent="0.2">
      <c r="C28" s="10" t="s">
        <v>24</v>
      </c>
      <c r="D28" s="7"/>
      <c r="E28" s="8"/>
      <c r="F28" s="9"/>
      <c r="G28" s="10"/>
    </row>
    <row r="29" spans="3:7" ht="20.100000000000001" customHeight="1" x14ac:dyDescent="0.2">
      <c r="C29" s="10"/>
      <c r="D29" s="7" t="s">
        <v>36</v>
      </c>
      <c r="E29" s="8"/>
      <c r="F29" s="9">
        <v>900000</v>
      </c>
      <c r="G29" s="11" t="s">
        <v>58</v>
      </c>
    </row>
    <row r="30" spans="3:7" ht="20.100000000000001" customHeight="1" x14ac:dyDescent="0.2">
      <c r="C30" s="6"/>
      <c r="D30" s="7"/>
      <c r="E30" s="8"/>
      <c r="F30" s="9"/>
      <c r="G30" s="11"/>
    </row>
    <row r="31" spans="3:7" ht="20.100000000000001" customHeight="1" x14ac:dyDescent="0.2">
      <c r="C31" s="6"/>
      <c r="D31" s="7"/>
      <c r="E31" s="8"/>
      <c r="F31" s="9"/>
      <c r="G31" s="10"/>
    </row>
    <row r="32" spans="3:7" ht="20.100000000000001" customHeight="1" x14ac:dyDescent="0.2">
      <c r="C32" s="63" t="s">
        <v>28</v>
      </c>
      <c r="D32" s="64"/>
      <c r="E32" s="65"/>
      <c r="F32" s="9">
        <f>SUM(F14:F31)</f>
        <v>2400000</v>
      </c>
      <c r="G32" s="10"/>
    </row>
  </sheetData>
  <mergeCells count="2">
    <mergeCell ref="C32:E32"/>
    <mergeCell ref="C13:E13"/>
  </mergeCells>
  <phoneticPr fontId="10"/>
  <pageMargins left="0.78740157480314965" right="0.39370078740157483" top="1.5748031496062993" bottom="0.39370078740157483" header="0.78740157480314965" footer="0.19685039370078741"/>
  <pageSetup paperSize="9" orientation="portrait" r:id="rId1"/>
  <headerFooter>
    <oddHeader>&amp;L事業費積算記載例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378A0-3A1F-48FB-ACE2-DF583E0AA690}">
  <dimension ref="A1:C36"/>
  <sheetViews>
    <sheetView workbookViewId="0">
      <selection activeCell="B19" sqref="B19"/>
    </sheetView>
  </sheetViews>
  <sheetFormatPr defaultRowHeight="13.2" x14ac:dyDescent="0.2"/>
  <cols>
    <col min="2" max="2" width="96.6640625" bestFit="1" customWidth="1"/>
    <col min="3" max="3" width="13" customWidth="1"/>
  </cols>
  <sheetData>
    <row r="1" spans="1:3" x14ac:dyDescent="0.2">
      <c r="A1" t="s">
        <v>99</v>
      </c>
      <c r="B1" t="s">
        <v>100</v>
      </c>
      <c r="C1" t="s">
        <v>101</v>
      </c>
    </row>
    <row r="2" spans="1:3" x14ac:dyDescent="0.2">
      <c r="A2">
        <v>1</v>
      </c>
      <c r="B2" t="s">
        <v>64</v>
      </c>
      <c r="C2" t="s">
        <v>102</v>
      </c>
    </row>
    <row r="3" spans="1:3" x14ac:dyDescent="0.2">
      <c r="A3">
        <v>2</v>
      </c>
      <c r="B3" t="s">
        <v>65</v>
      </c>
      <c r="C3" t="s">
        <v>102</v>
      </c>
    </row>
    <row r="4" spans="1:3" x14ac:dyDescent="0.2">
      <c r="A4">
        <v>3</v>
      </c>
      <c r="B4" t="s">
        <v>66</v>
      </c>
      <c r="C4" t="s">
        <v>102</v>
      </c>
    </row>
    <row r="5" spans="1:3" x14ac:dyDescent="0.2">
      <c r="A5">
        <v>4</v>
      </c>
      <c r="B5" t="s">
        <v>67</v>
      </c>
      <c r="C5" t="s">
        <v>103</v>
      </c>
    </row>
    <row r="6" spans="1:3" x14ac:dyDescent="0.2">
      <c r="A6">
        <v>5</v>
      </c>
      <c r="B6" t="s">
        <v>68</v>
      </c>
      <c r="C6" t="s">
        <v>103</v>
      </c>
    </row>
    <row r="7" spans="1:3" x14ac:dyDescent="0.2">
      <c r="A7">
        <v>6</v>
      </c>
      <c r="B7" t="s">
        <v>69</v>
      </c>
      <c r="C7" t="s">
        <v>103</v>
      </c>
    </row>
    <row r="8" spans="1:3" x14ac:dyDescent="0.2">
      <c r="A8">
        <v>7</v>
      </c>
      <c r="B8" t="s">
        <v>70</v>
      </c>
      <c r="C8" t="s">
        <v>103</v>
      </c>
    </row>
    <row r="9" spans="1:3" x14ac:dyDescent="0.2">
      <c r="A9">
        <v>8</v>
      </c>
      <c r="B9" t="s">
        <v>71</v>
      </c>
      <c r="C9" t="s">
        <v>103</v>
      </c>
    </row>
    <row r="10" spans="1:3" x14ac:dyDescent="0.2">
      <c r="A10">
        <v>9</v>
      </c>
      <c r="B10" t="s">
        <v>72</v>
      </c>
      <c r="C10" t="s">
        <v>103</v>
      </c>
    </row>
    <row r="11" spans="1:3" x14ac:dyDescent="0.2">
      <c r="A11">
        <v>10</v>
      </c>
      <c r="B11" t="s">
        <v>73</v>
      </c>
      <c r="C11" t="s">
        <v>103</v>
      </c>
    </row>
    <row r="12" spans="1:3" x14ac:dyDescent="0.2">
      <c r="A12">
        <v>11</v>
      </c>
      <c r="B12" t="s">
        <v>74</v>
      </c>
      <c r="C12" t="s">
        <v>103</v>
      </c>
    </row>
    <row r="13" spans="1:3" x14ac:dyDescent="0.2">
      <c r="A13">
        <v>12</v>
      </c>
      <c r="B13" t="s">
        <v>75</v>
      </c>
      <c r="C13" t="s">
        <v>103</v>
      </c>
    </row>
    <row r="14" spans="1:3" x14ac:dyDescent="0.2">
      <c r="A14">
        <v>13</v>
      </c>
      <c r="B14" t="s">
        <v>76</v>
      </c>
      <c r="C14" t="s">
        <v>103</v>
      </c>
    </row>
    <row r="15" spans="1:3" x14ac:dyDescent="0.2">
      <c r="A15">
        <v>14</v>
      </c>
      <c r="B15" t="s">
        <v>77</v>
      </c>
      <c r="C15" t="s">
        <v>103</v>
      </c>
    </row>
    <row r="16" spans="1:3" x14ac:dyDescent="0.2">
      <c r="A16">
        <v>15</v>
      </c>
      <c r="B16" t="s">
        <v>78</v>
      </c>
      <c r="C16" t="s">
        <v>104</v>
      </c>
    </row>
    <row r="17" spans="1:3" x14ac:dyDescent="0.2">
      <c r="A17">
        <v>16</v>
      </c>
      <c r="B17" t="s">
        <v>79</v>
      </c>
      <c r="C17" t="s">
        <v>104</v>
      </c>
    </row>
    <row r="18" spans="1:3" x14ac:dyDescent="0.2">
      <c r="A18">
        <v>17</v>
      </c>
      <c r="B18" t="s">
        <v>80</v>
      </c>
      <c r="C18" t="s">
        <v>104</v>
      </c>
    </row>
    <row r="19" spans="1:3" x14ac:dyDescent="0.2">
      <c r="A19">
        <v>18</v>
      </c>
      <c r="B19" t="s">
        <v>81</v>
      </c>
      <c r="C19" t="s">
        <v>104</v>
      </c>
    </row>
    <row r="20" spans="1:3" x14ac:dyDescent="0.2">
      <c r="A20">
        <v>19</v>
      </c>
      <c r="B20" t="s">
        <v>82</v>
      </c>
      <c r="C20" t="s">
        <v>104</v>
      </c>
    </row>
    <row r="21" spans="1:3" x14ac:dyDescent="0.2">
      <c r="A21">
        <v>20</v>
      </c>
      <c r="B21" t="s">
        <v>83</v>
      </c>
      <c r="C21" t="s">
        <v>104</v>
      </c>
    </row>
    <row r="22" spans="1:3" x14ac:dyDescent="0.2">
      <c r="A22">
        <v>21</v>
      </c>
      <c r="B22" t="s">
        <v>84</v>
      </c>
      <c r="C22" t="s">
        <v>104</v>
      </c>
    </row>
    <row r="23" spans="1:3" x14ac:dyDescent="0.2">
      <c r="A23">
        <v>22</v>
      </c>
      <c r="B23" t="s">
        <v>85</v>
      </c>
      <c r="C23" t="s">
        <v>104</v>
      </c>
    </row>
    <row r="24" spans="1:3" x14ac:dyDescent="0.2">
      <c r="A24">
        <v>23</v>
      </c>
      <c r="B24" t="s">
        <v>86</v>
      </c>
      <c r="C24" t="s">
        <v>104</v>
      </c>
    </row>
    <row r="25" spans="1:3" x14ac:dyDescent="0.2">
      <c r="A25">
        <v>24</v>
      </c>
      <c r="B25" t="s">
        <v>87</v>
      </c>
      <c r="C25" t="s">
        <v>104</v>
      </c>
    </row>
    <row r="26" spans="1:3" x14ac:dyDescent="0.2">
      <c r="A26">
        <v>25</v>
      </c>
      <c r="B26" t="s">
        <v>88</v>
      </c>
      <c r="C26" t="s">
        <v>104</v>
      </c>
    </row>
    <row r="27" spans="1:3" x14ac:dyDescent="0.2">
      <c r="A27">
        <v>26</v>
      </c>
      <c r="B27" t="s">
        <v>89</v>
      </c>
      <c r="C27" t="s">
        <v>104</v>
      </c>
    </row>
    <row r="28" spans="1:3" x14ac:dyDescent="0.2">
      <c r="A28">
        <v>27</v>
      </c>
      <c r="B28" t="s">
        <v>90</v>
      </c>
      <c r="C28" t="s">
        <v>104</v>
      </c>
    </row>
    <row r="29" spans="1:3" x14ac:dyDescent="0.2">
      <c r="A29">
        <v>28</v>
      </c>
      <c r="B29" t="s">
        <v>91</v>
      </c>
      <c r="C29" t="s">
        <v>105</v>
      </c>
    </row>
    <row r="30" spans="1:3" x14ac:dyDescent="0.2">
      <c r="A30">
        <v>29</v>
      </c>
      <c r="B30" t="s">
        <v>92</v>
      </c>
      <c r="C30" t="s">
        <v>105</v>
      </c>
    </row>
    <row r="31" spans="1:3" x14ac:dyDescent="0.2">
      <c r="A31">
        <v>30</v>
      </c>
      <c r="B31" t="s">
        <v>93</v>
      </c>
      <c r="C31" t="s">
        <v>105</v>
      </c>
    </row>
    <row r="32" spans="1:3" x14ac:dyDescent="0.2">
      <c r="A32">
        <v>31</v>
      </c>
      <c r="B32" t="s">
        <v>94</v>
      </c>
      <c r="C32" t="s">
        <v>105</v>
      </c>
    </row>
    <row r="33" spans="1:3" x14ac:dyDescent="0.2">
      <c r="A33">
        <v>32</v>
      </c>
      <c r="B33" t="s">
        <v>95</v>
      </c>
      <c r="C33" t="s">
        <v>105</v>
      </c>
    </row>
    <row r="34" spans="1:3" x14ac:dyDescent="0.2">
      <c r="A34">
        <v>33</v>
      </c>
      <c r="B34" t="s">
        <v>96</v>
      </c>
      <c r="C34" t="s">
        <v>105</v>
      </c>
    </row>
    <row r="35" spans="1:3" x14ac:dyDescent="0.2">
      <c r="A35">
        <v>34</v>
      </c>
      <c r="B35" t="s">
        <v>97</v>
      </c>
      <c r="C35" t="s">
        <v>105</v>
      </c>
    </row>
    <row r="36" spans="1:3" x14ac:dyDescent="0.2">
      <c r="A36">
        <v>35</v>
      </c>
      <c r="B36" t="s">
        <v>98</v>
      </c>
      <c r="C36" t="s">
        <v>106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積算資料の例</vt:lpstr>
      <vt:lpstr>Sheet1</vt:lpstr>
      <vt:lpstr>area01</vt:lpstr>
      <vt:lpstr>積算資料の例!Print_Area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2025-06-30T06:44:31Z</cp:lastPrinted>
  <dcterms:created xsi:type="dcterms:W3CDTF">2013-03-05T10:14:09Z</dcterms:created>
  <dcterms:modified xsi:type="dcterms:W3CDTF">2025-06-30T06:44:37Z</dcterms:modified>
</cp:coreProperties>
</file>