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こう)工賃向上関係\R7\04_工賃実績報告\02_中核市・事業者あて依頼\04_HP掲載\"/>
    </mc:Choice>
  </mc:AlternateContent>
  <xr:revisionPtr revIDLastSave="0" documentId="13_ncr:1_{FAF85034-446D-4F80-A659-E7B20C0A5EE7}" xr6:coauthVersionLast="47" xr6:coauthVersionMax="47" xr10:uidLastSave="{00000000-0000-0000-0000-000000000000}"/>
  <bookViews>
    <workbookView xWindow="20370" yWindow="-120" windowWidth="29040" windowHeight="15840" tabRatio="726" firstSheet="1" activeTab="1" xr2:uid="{00000000-000D-0000-FFFF-FFFF00000000}"/>
  </bookViews>
  <sheets>
    <sheet name="平均工賃（時間額）" sheetId="76" state="hidden" r:id="rId1"/>
    <sheet name="就労Ａ型（雇用型）" sheetId="73" r:id="rId2"/>
    <sheet name="就労A型（非雇用型）" sheetId="86" r:id="rId3"/>
    <sheet name="就労B型" sheetId="89" r:id="rId4"/>
  </sheets>
  <definedNames>
    <definedName name="_20030502_daicho_saishin" localSheetId="1">#REF!</definedName>
    <definedName name="_20030502_daicho_saishin" localSheetId="2">#REF!</definedName>
    <definedName name="_20030502_daicho_saishin" localSheetId="3">#REF!</definedName>
    <definedName name="_xlnm._FilterDatabase" localSheetId="1" hidden="1">'就労Ａ型（雇用型）'!$A$4:$Z$4</definedName>
    <definedName name="_xlnm._FilterDatabase" localSheetId="2" hidden="1">'就労A型（非雇用型）'!$A$4:$AC$4</definedName>
    <definedName name="_xlnm._FilterDatabase" localSheetId="3" hidden="1">就労B型!$A$4:$AC$4</definedName>
    <definedName name="_xlnm.Print_Area" localSheetId="1">'就労Ａ型（雇用型）'!$B$1:$AA$41</definedName>
    <definedName name="_xlnm.Print_Area" localSheetId="2">'就労A型（非雇用型）'!$A$1:$AB$165</definedName>
    <definedName name="_xlnm.Print_Area" localSheetId="3">就労B型!$B$1:$AB$187</definedName>
    <definedName name="_xlnm.Print_Titles" localSheetId="1">'就労Ａ型（雇用型）'!$B:$G,'就労Ａ型（雇用型）'!$1:$4</definedName>
    <definedName name="_xlnm.Print_Titles" localSheetId="2">'就労A型（非雇用型）'!$B:$H,'就労A型（非雇用型）'!$1:$4</definedName>
    <definedName name="_xlnm.Print_Titles" localSheetId="3">就労B型!$B:$H,就労B型!$1:$4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1" i="73" l="1"/>
  <c r="AE41" i="73"/>
  <c r="AF40" i="73"/>
  <c r="AE40" i="73"/>
  <c r="AF39" i="73"/>
  <c r="AE39" i="73"/>
  <c r="AF38" i="73"/>
  <c r="AE38" i="73"/>
  <c r="AF37" i="73"/>
  <c r="AE37" i="73"/>
  <c r="AF36" i="73"/>
  <c r="AE36" i="73"/>
  <c r="AF35" i="73"/>
  <c r="AE35" i="73"/>
  <c r="AF34" i="73"/>
  <c r="AE34" i="73"/>
  <c r="AF33" i="73"/>
  <c r="AE33" i="73"/>
  <c r="AF32" i="73"/>
  <c r="AE32" i="73"/>
  <c r="AF31" i="73"/>
  <c r="AE31" i="73"/>
  <c r="AF30" i="73"/>
  <c r="AE30" i="73"/>
  <c r="AF29" i="73"/>
  <c r="AE29" i="73"/>
  <c r="AF28" i="73"/>
  <c r="AE28" i="73"/>
  <c r="AF27" i="73"/>
  <c r="AE27" i="73"/>
  <c r="AF26" i="73"/>
  <c r="AE26" i="73"/>
  <c r="AF25" i="73"/>
  <c r="AE25" i="73"/>
  <c r="AF24" i="73"/>
  <c r="AE24" i="73"/>
  <c r="AF23" i="73"/>
  <c r="AE23" i="73"/>
  <c r="AF22" i="73"/>
  <c r="AE22" i="73"/>
  <c r="AF21" i="73"/>
  <c r="AE21" i="73"/>
  <c r="AF20" i="73"/>
  <c r="AE20" i="73"/>
  <c r="AF19" i="73"/>
  <c r="AE19" i="73"/>
  <c r="AF18" i="73"/>
  <c r="AE18" i="73"/>
  <c r="AF17" i="73"/>
  <c r="AE17" i="73"/>
  <c r="AF16" i="73"/>
  <c r="AE16" i="73"/>
  <c r="AF15" i="73"/>
  <c r="AE15" i="73"/>
  <c r="AF14" i="73"/>
  <c r="AE14" i="73"/>
  <c r="AF13" i="73"/>
  <c r="AE13" i="73"/>
  <c r="AF12" i="73"/>
  <c r="AE12" i="73"/>
  <c r="AF11" i="73"/>
  <c r="AE11" i="73"/>
  <c r="AF10" i="73"/>
  <c r="AE10" i="73"/>
  <c r="AF9" i="73"/>
  <c r="AE9" i="73"/>
  <c r="AF8" i="73"/>
  <c r="AE8" i="73"/>
  <c r="AF7" i="73"/>
  <c r="AE7" i="73"/>
  <c r="AF6" i="73"/>
  <c r="AE6" i="73"/>
  <c r="AF5" i="73"/>
  <c r="AE5" i="73"/>
  <c r="K166" i="86" l="1"/>
  <c r="D171" i="86"/>
  <c r="D170" i="86"/>
  <c r="D169" i="86"/>
  <c r="I168" i="86"/>
  <c r="D168" i="86"/>
  <c r="D167" i="86"/>
  <c r="N166" i="86"/>
  <c r="N167" i="86" s="1"/>
  <c r="L166" i="86"/>
  <c r="L167" i="86" s="1"/>
  <c r="J166" i="86"/>
  <c r="I166" i="86"/>
  <c r="H166" i="86"/>
  <c r="D166" i="86"/>
  <c r="D172" i="86" l="1"/>
  <c r="M166" i="86"/>
  <c r="O167" i="86" s="1"/>
  <c r="M42" i="73"/>
  <c r="I42" i="73"/>
  <c r="H44" i="73"/>
  <c r="H42" i="73"/>
  <c r="G42" i="73"/>
  <c r="D47" i="73"/>
  <c r="D46" i="73"/>
  <c r="D45" i="73"/>
  <c r="D44" i="73"/>
  <c r="D43" i="73"/>
  <c r="K5" i="73"/>
  <c r="L165" i="89"/>
  <c r="L166" i="89" s="1"/>
  <c r="D170" i="89"/>
  <c r="D169" i="89"/>
  <c r="D168" i="89"/>
  <c r="I167" i="89"/>
  <c r="D167" i="89"/>
  <c r="D166" i="89"/>
  <c r="N165" i="89"/>
  <c r="N166" i="89" s="1"/>
  <c r="K165" i="89"/>
  <c r="J165" i="89"/>
  <c r="I165" i="89"/>
  <c r="H165" i="89"/>
  <c r="D165" i="89"/>
  <c r="M164" i="89"/>
  <c r="O164" i="89" s="1"/>
  <c r="M163" i="89"/>
  <c r="O163" i="89" s="1"/>
  <c r="M162" i="89"/>
  <c r="O162" i="89" s="1"/>
  <c r="M161" i="89"/>
  <c r="O161" i="89" s="1"/>
  <c r="M160" i="89"/>
  <c r="O160" i="89" s="1"/>
  <c r="M159" i="89"/>
  <c r="O159" i="89" s="1"/>
  <c r="M158" i="89"/>
  <c r="O158" i="89" s="1"/>
  <c r="M157" i="89"/>
  <c r="O157" i="89" s="1"/>
  <c r="M156" i="89"/>
  <c r="O156" i="89" s="1"/>
  <c r="M155" i="89"/>
  <c r="O155" i="89" s="1"/>
  <c r="M154" i="89"/>
  <c r="O154" i="89" s="1"/>
  <c r="M153" i="89"/>
  <c r="O153" i="89" s="1"/>
  <c r="M152" i="89"/>
  <c r="O152" i="89" s="1"/>
  <c r="M151" i="89"/>
  <c r="O151" i="89" s="1"/>
  <c r="M150" i="89"/>
  <c r="O150" i="89" s="1"/>
  <c r="M149" i="89"/>
  <c r="O149" i="89" s="1"/>
  <c r="M148" i="89"/>
  <c r="O148" i="89" s="1"/>
  <c r="M147" i="89"/>
  <c r="O147" i="89" s="1"/>
  <c r="M146" i="89"/>
  <c r="O146" i="89" s="1"/>
  <c r="M145" i="89"/>
  <c r="O145" i="89" s="1"/>
  <c r="M144" i="89"/>
  <c r="O144" i="89" s="1"/>
  <c r="M143" i="89"/>
  <c r="O143" i="89" s="1"/>
  <c r="M142" i="89"/>
  <c r="O142" i="89" s="1"/>
  <c r="M141" i="89"/>
  <c r="O141" i="89" s="1"/>
  <c r="M140" i="89"/>
  <c r="O140" i="89" s="1"/>
  <c r="M139" i="89"/>
  <c r="O139" i="89" s="1"/>
  <c r="M138" i="89"/>
  <c r="O138" i="89" s="1"/>
  <c r="M137" i="89"/>
  <c r="O137" i="89" s="1"/>
  <c r="M136" i="89"/>
  <c r="O136" i="89" s="1"/>
  <c r="M135" i="89"/>
  <c r="O135" i="89" s="1"/>
  <c r="M134" i="89"/>
  <c r="O134" i="89" s="1"/>
  <c r="M133" i="89"/>
  <c r="O133" i="89" s="1"/>
  <c r="M132" i="89"/>
  <c r="O132" i="89" s="1"/>
  <c r="M131" i="89"/>
  <c r="O131" i="89" s="1"/>
  <c r="M130" i="89"/>
  <c r="O130" i="89" s="1"/>
  <c r="M129" i="89"/>
  <c r="O129" i="89" s="1"/>
  <c r="M128" i="89"/>
  <c r="O128" i="89" s="1"/>
  <c r="M127" i="89"/>
  <c r="O127" i="89" s="1"/>
  <c r="M126" i="89"/>
  <c r="O126" i="89" s="1"/>
  <c r="M125" i="89"/>
  <c r="O125" i="89" s="1"/>
  <c r="M124" i="89"/>
  <c r="O124" i="89" s="1"/>
  <c r="M123" i="89"/>
  <c r="O123" i="89" s="1"/>
  <c r="M122" i="89"/>
  <c r="O122" i="89" s="1"/>
  <c r="M121" i="89"/>
  <c r="O121" i="89" s="1"/>
  <c r="M120" i="89"/>
  <c r="O120" i="89" s="1"/>
  <c r="M119" i="89"/>
  <c r="O119" i="89" s="1"/>
  <c r="M118" i="89"/>
  <c r="O118" i="89" s="1"/>
  <c r="M117" i="89"/>
  <c r="O117" i="89" s="1"/>
  <c r="M116" i="89"/>
  <c r="O116" i="89" s="1"/>
  <c r="M115" i="89"/>
  <c r="O115" i="89" s="1"/>
  <c r="M114" i="89"/>
  <c r="O114" i="89" s="1"/>
  <c r="M113" i="89"/>
  <c r="O113" i="89" s="1"/>
  <c r="M112" i="89"/>
  <c r="O112" i="89" s="1"/>
  <c r="M111" i="89"/>
  <c r="O111" i="89" s="1"/>
  <c r="M110" i="89"/>
  <c r="O110" i="89" s="1"/>
  <c r="M109" i="89"/>
  <c r="O109" i="89" s="1"/>
  <c r="M108" i="89"/>
  <c r="O108" i="89" s="1"/>
  <c r="M107" i="89"/>
  <c r="O107" i="89" s="1"/>
  <c r="M106" i="89"/>
  <c r="O106" i="89" s="1"/>
  <c r="M105" i="89"/>
  <c r="O105" i="89" s="1"/>
  <c r="M104" i="89"/>
  <c r="O104" i="89" s="1"/>
  <c r="M103" i="89"/>
  <c r="O103" i="89" s="1"/>
  <c r="M102" i="89"/>
  <c r="O102" i="89" s="1"/>
  <c r="M101" i="89"/>
  <c r="O101" i="89" s="1"/>
  <c r="M100" i="89"/>
  <c r="O100" i="89" s="1"/>
  <c r="M99" i="89"/>
  <c r="O99" i="89" s="1"/>
  <c r="M98" i="89"/>
  <c r="O98" i="89" s="1"/>
  <c r="M97" i="89"/>
  <c r="O97" i="89" s="1"/>
  <c r="M96" i="89"/>
  <c r="O96" i="89" s="1"/>
  <c r="M95" i="89"/>
  <c r="O95" i="89" s="1"/>
  <c r="M94" i="89"/>
  <c r="O94" i="89" s="1"/>
  <c r="M93" i="89"/>
  <c r="O93" i="89" s="1"/>
  <c r="M92" i="89"/>
  <c r="O92" i="89" s="1"/>
  <c r="M91" i="89"/>
  <c r="O91" i="89" s="1"/>
  <c r="M90" i="89"/>
  <c r="O90" i="89" s="1"/>
  <c r="M89" i="89"/>
  <c r="O89" i="89" s="1"/>
  <c r="M88" i="89"/>
  <c r="O88" i="89" s="1"/>
  <c r="M87" i="89"/>
  <c r="O87" i="89" s="1"/>
  <c r="M86" i="89"/>
  <c r="O86" i="89" s="1"/>
  <c r="M85" i="89"/>
  <c r="O85" i="89" s="1"/>
  <c r="M84" i="89"/>
  <c r="O84" i="89" s="1"/>
  <c r="M83" i="89"/>
  <c r="O83" i="89" s="1"/>
  <c r="M82" i="89"/>
  <c r="O82" i="89" s="1"/>
  <c r="M81" i="89"/>
  <c r="O81" i="89" s="1"/>
  <c r="M80" i="89"/>
  <c r="O80" i="89" s="1"/>
  <c r="M79" i="89"/>
  <c r="O79" i="89" s="1"/>
  <c r="M78" i="89"/>
  <c r="O78" i="89" s="1"/>
  <c r="M77" i="89"/>
  <c r="O77" i="89" s="1"/>
  <c r="M76" i="89"/>
  <c r="O76" i="89" s="1"/>
  <c r="M75" i="89"/>
  <c r="O75" i="89" s="1"/>
  <c r="M74" i="89"/>
  <c r="O74" i="89" s="1"/>
  <c r="M73" i="89"/>
  <c r="O73" i="89" s="1"/>
  <c r="M72" i="89"/>
  <c r="O72" i="89" s="1"/>
  <c r="M71" i="89"/>
  <c r="O71" i="89" s="1"/>
  <c r="M70" i="89"/>
  <c r="O70" i="89" s="1"/>
  <c r="M69" i="89"/>
  <c r="O69" i="89" s="1"/>
  <c r="M68" i="89"/>
  <c r="O68" i="89" s="1"/>
  <c r="M67" i="89"/>
  <c r="O67" i="89" s="1"/>
  <c r="M66" i="89"/>
  <c r="O66" i="89" s="1"/>
  <c r="M65" i="89"/>
  <c r="O65" i="89" s="1"/>
  <c r="M64" i="89"/>
  <c r="O64" i="89" s="1"/>
  <c r="M63" i="89"/>
  <c r="O63" i="89" s="1"/>
  <c r="M62" i="89"/>
  <c r="O62" i="89" s="1"/>
  <c r="M61" i="89"/>
  <c r="O61" i="89" s="1"/>
  <c r="M60" i="89"/>
  <c r="O60" i="89" s="1"/>
  <c r="M59" i="89"/>
  <c r="O59" i="89" s="1"/>
  <c r="M58" i="89"/>
  <c r="O58" i="89" s="1"/>
  <c r="M57" i="89"/>
  <c r="O57" i="89" s="1"/>
  <c r="M56" i="89"/>
  <c r="O56" i="89" s="1"/>
  <c r="M55" i="89"/>
  <c r="O55" i="89" s="1"/>
  <c r="M54" i="89"/>
  <c r="O54" i="89" s="1"/>
  <c r="M53" i="89"/>
  <c r="O53" i="89" s="1"/>
  <c r="M52" i="89"/>
  <c r="O52" i="89" s="1"/>
  <c r="M51" i="89"/>
  <c r="O51" i="89" s="1"/>
  <c r="M50" i="89"/>
  <c r="O50" i="89" s="1"/>
  <c r="M49" i="89"/>
  <c r="O49" i="89" s="1"/>
  <c r="M48" i="89"/>
  <c r="O48" i="89" s="1"/>
  <c r="M47" i="89"/>
  <c r="O47" i="89" s="1"/>
  <c r="M46" i="89"/>
  <c r="O46" i="89" s="1"/>
  <c r="M45" i="89"/>
  <c r="O45" i="89" s="1"/>
  <c r="M44" i="89"/>
  <c r="O44" i="89" s="1"/>
  <c r="M43" i="89"/>
  <c r="O43" i="89" s="1"/>
  <c r="M42" i="89"/>
  <c r="O42" i="89" s="1"/>
  <c r="M41" i="89"/>
  <c r="O41" i="89" s="1"/>
  <c r="M40" i="89"/>
  <c r="O40" i="89" s="1"/>
  <c r="M39" i="89"/>
  <c r="O39" i="89" s="1"/>
  <c r="M38" i="89"/>
  <c r="O38" i="89" s="1"/>
  <c r="M37" i="89"/>
  <c r="O37" i="89" s="1"/>
  <c r="M36" i="89"/>
  <c r="O36" i="89" s="1"/>
  <c r="M35" i="89"/>
  <c r="O35" i="89" s="1"/>
  <c r="M34" i="89"/>
  <c r="O34" i="89" s="1"/>
  <c r="M33" i="89"/>
  <c r="O33" i="89" s="1"/>
  <c r="M32" i="89"/>
  <c r="O32" i="89" s="1"/>
  <c r="M31" i="89"/>
  <c r="O31" i="89" s="1"/>
  <c r="M30" i="89"/>
  <c r="O30" i="89" s="1"/>
  <c r="M29" i="89"/>
  <c r="O29" i="89" s="1"/>
  <c r="M28" i="89"/>
  <c r="O28" i="89" s="1"/>
  <c r="M27" i="89"/>
  <c r="O27" i="89" s="1"/>
  <c r="M26" i="89"/>
  <c r="O26" i="89" s="1"/>
  <c r="M25" i="89"/>
  <c r="O25" i="89" s="1"/>
  <c r="M24" i="89"/>
  <c r="O24" i="89" s="1"/>
  <c r="M23" i="89"/>
  <c r="O23" i="89" s="1"/>
  <c r="M22" i="89"/>
  <c r="O22" i="89" s="1"/>
  <c r="M21" i="89"/>
  <c r="O21" i="89" s="1"/>
  <c r="M20" i="89"/>
  <c r="O20" i="89" s="1"/>
  <c r="M19" i="89"/>
  <c r="O19" i="89" s="1"/>
  <c r="M18" i="89"/>
  <c r="O18" i="89" s="1"/>
  <c r="M17" i="89"/>
  <c r="O17" i="89" s="1"/>
  <c r="M16" i="89"/>
  <c r="O16" i="89" s="1"/>
  <c r="M15" i="89"/>
  <c r="O15" i="89" s="1"/>
  <c r="M14" i="89"/>
  <c r="O14" i="89" s="1"/>
  <c r="M13" i="89"/>
  <c r="O13" i="89" s="1"/>
  <c r="M12" i="89"/>
  <c r="O12" i="89" s="1"/>
  <c r="M11" i="89"/>
  <c r="O11" i="89" s="1"/>
  <c r="M10" i="89"/>
  <c r="O10" i="89" s="1"/>
  <c r="M9" i="89"/>
  <c r="O9" i="89" s="1"/>
  <c r="M8" i="89"/>
  <c r="O8" i="89" s="1"/>
  <c r="M7" i="89"/>
  <c r="O7" i="89" s="1"/>
  <c r="M6" i="89"/>
  <c r="O6" i="89" s="1"/>
  <c r="M5" i="89"/>
  <c r="O5" i="89" s="1"/>
  <c r="D171" i="89" l="1"/>
  <c r="M165" i="89"/>
  <c r="M8" i="86"/>
  <c r="O166" i="89" l="1"/>
  <c r="M6" i="86"/>
  <c r="M5" i="86" l="1"/>
  <c r="N37" i="73" l="1"/>
  <c r="N38" i="73"/>
  <c r="N39" i="73"/>
  <c r="N40" i="73"/>
  <c r="K37" i="73"/>
  <c r="K38" i="73"/>
  <c r="K39" i="73"/>
  <c r="K40" i="73"/>
  <c r="N5" i="73" l="1"/>
  <c r="O5" i="86" l="1"/>
  <c r="O6" i="86" l="1"/>
  <c r="M7" i="86"/>
  <c r="O8" i="86"/>
  <c r="M9" i="86"/>
  <c r="O9" i="86" s="1"/>
  <c r="M10" i="86"/>
  <c r="O10" i="86" s="1"/>
  <c r="M11" i="86"/>
  <c r="O11" i="86" s="1"/>
  <c r="M12" i="86"/>
  <c r="O12" i="86" s="1"/>
  <c r="M13" i="86"/>
  <c r="O13" i="86" s="1"/>
  <c r="M14" i="86"/>
  <c r="O14" i="86" s="1"/>
  <c r="M15" i="86"/>
  <c r="O15" i="86" s="1"/>
  <c r="M16" i="86"/>
  <c r="O16" i="86" s="1"/>
  <c r="M17" i="86"/>
  <c r="O17" i="86" s="1"/>
  <c r="M18" i="86"/>
  <c r="O18" i="86" s="1"/>
  <c r="M19" i="86"/>
  <c r="O19" i="86" s="1"/>
  <c r="M20" i="86"/>
  <c r="O20" i="86" s="1"/>
  <c r="M21" i="86"/>
  <c r="O21" i="86" s="1"/>
  <c r="M22" i="86"/>
  <c r="M23" i="86"/>
  <c r="M24" i="86"/>
  <c r="M25" i="86"/>
  <c r="O25" i="86" s="1"/>
  <c r="M26" i="86"/>
  <c r="O26" i="86" s="1"/>
  <c r="M27" i="86"/>
  <c r="O27" i="86" s="1"/>
  <c r="M28" i="86"/>
  <c r="O28" i="86" s="1"/>
  <c r="M29" i="86"/>
  <c r="O29" i="86" s="1"/>
  <c r="M30" i="86"/>
  <c r="O30" i="86" s="1"/>
  <c r="M31" i="86"/>
  <c r="O31" i="86" s="1"/>
  <c r="M32" i="86"/>
  <c r="O32" i="86" s="1"/>
  <c r="M33" i="86"/>
  <c r="O33" i="86" s="1"/>
  <c r="M34" i="86"/>
  <c r="O34" i="86" s="1"/>
  <c r="M35" i="86"/>
  <c r="O35" i="86" s="1"/>
  <c r="M36" i="86"/>
  <c r="O36" i="86" s="1"/>
  <c r="M37" i="86"/>
  <c r="O37" i="86" s="1"/>
  <c r="M38" i="86"/>
  <c r="M39" i="86"/>
  <c r="M40" i="86"/>
  <c r="M41" i="86"/>
  <c r="O41" i="86" s="1"/>
  <c r="M42" i="86"/>
  <c r="O42" i="86" s="1"/>
  <c r="M43" i="86"/>
  <c r="O43" i="86" s="1"/>
  <c r="M44" i="86"/>
  <c r="O44" i="86" s="1"/>
  <c r="M45" i="86"/>
  <c r="O45" i="86" s="1"/>
  <c r="M46" i="86"/>
  <c r="O46" i="86" s="1"/>
  <c r="M47" i="86"/>
  <c r="O47" i="86" s="1"/>
  <c r="M48" i="86"/>
  <c r="O48" i="86" s="1"/>
  <c r="M49" i="86"/>
  <c r="O49" i="86" s="1"/>
  <c r="M50" i="86"/>
  <c r="O50" i="86" s="1"/>
  <c r="M51" i="86"/>
  <c r="O51" i="86" s="1"/>
  <c r="M52" i="86"/>
  <c r="O52" i="86" s="1"/>
  <c r="M53" i="86"/>
  <c r="O53" i="86" s="1"/>
  <c r="M54" i="86"/>
  <c r="M55" i="86"/>
  <c r="M56" i="86"/>
  <c r="M57" i="86"/>
  <c r="O57" i="86" s="1"/>
  <c r="M58" i="86"/>
  <c r="O58" i="86" s="1"/>
  <c r="M59" i="86"/>
  <c r="O59" i="86" s="1"/>
  <c r="M60" i="86"/>
  <c r="O60" i="86" s="1"/>
  <c r="M61" i="86"/>
  <c r="O61" i="86" s="1"/>
  <c r="M62" i="86"/>
  <c r="M63" i="86"/>
  <c r="M64" i="86"/>
  <c r="O64" i="86" s="1"/>
  <c r="M65" i="86"/>
  <c r="O65" i="86" s="1"/>
  <c r="M66" i="86"/>
  <c r="O66" i="86" s="1"/>
  <c r="M67" i="86"/>
  <c r="O67" i="86" s="1"/>
  <c r="M68" i="86"/>
  <c r="O68" i="86" s="1"/>
  <c r="M69" i="86"/>
  <c r="O69" i="86" s="1"/>
  <c r="M70" i="86"/>
  <c r="M71" i="86"/>
  <c r="M72" i="86"/>
  <c r="O72" i="86" s="1"/>
  <c r="M73" i="86"/>
  <c r="M74" i="86"/>
  <c r="O74" i="86" s="1"/>
  <c r="M75" i="86"/>
  <c r="O75" i="86" s="1"/>
  <c r="M76" i="86"/>
  <c r="O76" i="86" s="1"/>
  <c r="M77" i="86"/>
  <c r="O77" i="86" s="1"/>
  <c r="M78" i="86"/>
  <c r="O78" i="86" s="1"/>
  <c r="M79" i="86"/>
  <c r="O79" i="86" s="1"/>
  <c r="M80" i="86"/>
  <c r="O80" i="86" s="1"/>
  <c r="M81" i="86"/>
  <c r="O81" i="86" s="1"/>
  <c r="M82" i="86"/>
  <c r="O82" i="86" s="1"/>
  <c r="M83" i="86"/>
  <c r="O83" i="86" s="1"/>
  <c r="M84" i="86"/>
  <c r="O84" i="86" s="1"/>
  <c r="M85" i="86"/>
  <c r="O85" i="86" s="1"/>
  <c r="M86" i="86"/>
  <c r="M87" i="86"/>
  <c r="M88" i="86"/>
  <c r="O88" i="86" s="1"/>
  <c r="M89" i="86"/>
  <c r="O89" i="86" s="1"/>
  <c r="M90" i="86"/>
  <c r="O90" i="86" s="1"/>
  <c r="M91" i="86"/>
  <c r="O91" i="86" s="1"/>
  <c r="M92" i="86"/>
  <c r="O92" i="86" s="1"/>
  <c r="M93" i="86"/>
  <c r="O93" i="86" s="1"/>
  <c r="M94" i="86"/>
  <c r="O94" i="86" s="1"/>
  <c r="M95" i="86"/>
  <c r="O95" i="86" s="1"/>
  <c r="M96" i="86"/>
  <c r="O96" i="86" s="1"/>
  <c r="M97" i="86"/>
  <c r="O97" i="86" s="1"/>
  <c r="M98" i="86"/>
  <c r="O98" i="86" s="1"/>
  <c r="M99" i="86"/>
  <c r="O99" i="86" s="1"/>
  <c r="M100" i="86"/>
  <c r="O100" i="86" s="1"/>
  <c r="M101" i="86"/>
  <c r="O101" i="86" s="1"/>
  <c r="M102" i="86"/>
  <c r="M103" i="86"/>
  <c r="M104" i="86"/>
  <c r="M105" i="86"/>
  <c r="O105" i="86" s="1"/>
  <c r="M106" i="86"/>
  <c r="O106" i="86" s="1"/>
  <c r="M107" i="86"/>
  <c r="O107" i="86" s="1"/>
  <c r="M108" i="86"/>
  <c r="O108" i="86" s="1"/>
  <c r="M109" i="86"/>
  <c r="O109" i="86" s="1"/>
  <c r="M110" i="86"/>
  <c r="O110" i="86" s="1"/>
  <c r="M111" i="86"/>
  <c r="M112" i="86"/>
  <c r="O112" i="86" s="1"/>
  <c r="M113" i="86"/>
  <c r="O113" i="86" s="1"/>
  <c r="M114" i="86"/>
  <c r="O114" i="86" s="1"/>
  <c r="M115" i="86"/>
  <c r="O115" i="86" s="1"/>
  <c r="M116" i="86"/>
  <c r="O116" i="86" s="1"/>
  <c r="M117" i="86"/>
  <c r="O117" i="86" s="1"/>
  <c r="M118" i="86"/>
  <c r="O118" i="86" s="1"/>
  <c r="M119" i="86"/>
  <c r="M120" i="86"/>
  <c r="M121" i="86"/>
  <c r="O121" i="86" s="1"/>
  <c r="M122" i="86"/>
  <c r="O122" i="86" s="1"/>
  <c r="M123" i="86"/>
  <c r="O123" i="86" s="1"/>
  <c r="M124" i="86"/>
  <c r="O124" i="86" s="1"/>
  <c r="M125" i="86"/>
  <c r="O125" i="86" s="1"/>
  <c r="M126" i="86"/>
  <c r="O126" i="86" s="1"/>
  <c r="M127" i="86"/>
  <c r="O127" i="86" s="1"/>
  <c r="M128" i="86"/>
  <c r="O128" i="86" s="1"/>
  <c r="M129" i="86"/>
  <c r="O129" i="86" s="1"/>
  <c r="M130" i="86"/>
  <c r="O130" i="86" s="1"/>
  <c r="M131" i="86"/>
  <c r="O131" i="86" s="1"/>
  <c r="M132" i="86"/>
  <c r="O132" i="86" s="1"/>
  <c r="M133" i="86"/>
  <c r="O133" i="86" s="1"/>
  <c r="M134" i="86"/>
  <c r="M135" i="86"/>
  <c r="M136" i="86"/>
  <c r="O136" i="86" s="1"/>
  <c r="M137" i="86"/>
  <c r="O137" i="86" s="1"/>
  <c r="M138" i="86"/>
  <c r="O138" i="86" s="1"/>
  <c r="M139" i="86"/>
  <c r="O139" i="86" s="1"/>
  <c r="M140" i="86"/>
  <c r="O140" i="86" s="1"/>
  <c r="M141" i="86"/>
  <c r="O141" i="86" s="1"/>
  <c r="M142" i="86"/>
  <c r="O142" i="86" s="1"/>
  <c r="M143" i="86"/>
  <c r="O143" i="86" s="1"/>
  <c r="M144" i="86"/>
  <c r="O144" i="86" s="1"/>
  <c r="M145" i="86"/>
  <c r="O145" i="86" s="1"/>
  <c r="M146" i="86"/>
  <c r="O146" i="86" s="1"/>
  <c r="M147" i="86"/>
  <c r="O147" i="86" s="1"/>
  <c r="M148" i="86"/>
  <c r="O148" i="86" s="1"/>
  <c r="M149" i="86"/>
  <c r="O149" i="86" s="1"/>
  <c r="M150" i="86"/>
  <c r="M151" i="86"/>
  <c r="M152" i="86"/>
  <c r="O152" i="86" s="1"/>
  <c r="M153" i="86"/>
  <c r="O153" i="86" s="1"/>
  <c r="M154" i="86"/>
  <c r="O154" i="86" s="1"/>
  <c r="M155" i="86"/>
  <c r="O155" i="86" s="1"/>
  <c r="M156" i="86"/>
  <c r="O156" i="86" s="1"/>
  <c r="M157" i="86"/>
  <c r="O157" i="86" s="1"/>
  <c r="M158" i="86"/>
  <c r="O158" i="86" s="1"/>
  <c r="M159" i="86"/>
  <c r="O159" i="86" s="1"/>
  <c r="M160" i="86"/>
  <c r="O160" i="86" s="1"/>
  <c r="M161" i="86"/>
  <c r="O161" i="86" s="1"/>
  <c r="M162" i="86"/>
  <c r="O162" i="86" s="1"/>
  <c r="M163" i="86"/>
  <c r="O163" i="86" s="1"/>
  <c r="M164" i="86"/>
  <c r="O164" i="86" s="1"/>
  <c r="M165" i="86"/>
  <c r="O165" i="86" s="1"/>
  <c r="O22" i="86"/>
  <c r="O23" i="86"/>
  <c r="O24" i="86"/>
  <c r="O38" i="86"/>
  <c r="O39" i="86"/>
  <c r="O40" i="86"/>
  <c r="O54" i="86"/>
  <c r="O55" i="86"/>
  <c r="O56" i="86"/>
  <c r="O62" i="86"/>
  <c r="O63" i="86"/>
  <c r="O70" i="86"/>
  <c r="O71" i="86"/>
  <c r="O73" i="86"/>
  <c r="O86" i="86"/>
  <c r="O87" i="86"/>
  <c r="O102" i="86"/>
  <c r="O103" i="86"/>
  <c r="O104" i="86"/>
  <c r="O111" i="86"/>
  <c r="O119" i="86"/>
  <c r="O120" i="86"/>
  <c r="O134" i="86"/>
  <c r="O135" i="86"/>
  <c r="O150" i="86"/>
  <c r="O151" i="86"/>
  <c r="O7" i="86" l="1"/>
  <c r="L42" i="73" l="1"/>
  <c r="N42" i="73" s="1"/>
  <c r="N41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36" i="73"/>
  <c r="N15" i="73"/>
  <c r="N14" i="73"/>
  <c r="N13" i="73"/>
  <c r="N12" i="73"/>
  <c r="N11" i="73"/>
  <c r="N10" i="73"/>
  <c r="N9" i="73"/>
  <c r="N8" i="73"/>
  <c r="N7" i="73"/>
  <c r="N6" i="73"/>
  <c r="A5" i="76" l="1"/>
  <c r="K7" i="73" l="1"/>
  <c r="D42" i="73" l="1"/>
  <c r="K8" i="73" l="1"/>
  <c r="K9" i="73"/>
  <c r="K10" i="73"/>
  <c r="K11" i="73"/>
  <c r="K12" i="73"/>
  <c r="K13" i="73"/>
  <c r="K14" i="73"/>
  <c r="K15" i="73"/>
  <c r="K36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6" i="73" l="1"/>
  <c r="K41" i="73" l="1"/>
  <c r="J42" i="73"/>
  <c r="K42" i="73" s="1"/>
  <c r="B5" i="76" l="1"/>
  <c r="E5" i="76"/>
  <c r="C5" i="76"/>
  <c r="D5" i="76"/>
</calcChain>
</file>

<file path=xl/sharedStrings.xml><?xml version="1.0" encoding="utf-8"?>
<sst xmlns="http://schemas.openxmlformats.org/spreadsheetml/2006/main" count="152" uniqueCount="72">
  <si>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</si>
  <si>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</si>
  <si>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</si>
  <si>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</si>
  <si>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</si>
  <si>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</si>
  <si>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</si>
  <si>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</si>
  <si>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</si>
  <si>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</si>
  <si>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</si>
  <si>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</si>
  <si>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</si>
  <si>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</si>
  <si>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</si>
  <si>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</si>
  <si>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</si>
  <si>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</si>
  <si>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</si>
  <si>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</si>
  <si>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</si>
  <si>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</si>
  <si>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</si>
  <si>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</si>
  <si>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</si>
  <si>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</si>
  <si>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</si>
  <si>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</si>
  <si>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</si>
  <si>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</si>
  <si>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</si>
  <si>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</si>
  <si>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</si>
  <si>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</si>
  <si>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</si>
  <si>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</si>
  <si>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</si>
  <si>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</si>
  <si>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</si>
  <si>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</si>
  <si>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</si>
  <si>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</si>
  <si>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</si>
  <si>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</si>
  <si>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</si>
  <si>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</si>
  <si>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</si>
  <si>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令和６年度</t>
    <rPh sb="4" eb="5">
      <t>ド</t>
    </rPh>
    <phoneticPr fontId="2"/>
  </si>
  <si>
    <t>水福連携</t>
    <rPh sb="0" eb="1">
      <t>スイ</t>
    </rPh>
    <rPh sb="1" eb="2">
      <t>フク</t>
    </rPh>
    <rPh sb="2" eb="4">
      <t>レンケイ</t>
    </rPh>
    <phoneticPr fontId="2"/>
  </si>
  <si>
    <t>林福連携</t>
    <rPh sb="0" eb="1">
      <t>ハヤシ</t>
    </rPh>
    <rPh sb="1" eb="2">
      <t>フク</t>
    </rPh>
    <rPh sb="2" eb="4">
      <t>レンケイ</t>
    </rPh>
    <phoneticPr fontId="2"/>
  </si>
  <si>
    <t>⑳新規実施</t>
    <rPh sb="1" eb="3">
      <t>シンキ</t>
    </rPh>
    <rPh sb="3" eb="5">
      <t>ジッシ</t>
    </rPh>
    <phoneticPr fontId="2"/>
  </si>
  <si>
    <t>㉑収入の割合（％）</t>
    <rPh sb="1" eb="3">
      <t>シュウニュウ</t>
    </rPh>
    <rPh sb="4" eb="6">
      <t>ワリアイ</t>
    </rPh>
    <phoneticPr fontId="2"/>
  </si>
  <si>
    <t>㉒実施状況</t>
    <rPh sb="1" eb="3">
      <t>ジッシ</t>
    </rPh>
    <rPh sb="3" eb="5">
      <t>ジョウキョウ</t>
    </rPh>
    <phoneticPr fontId="2"/>
  </si>
  <si>
    <t>㉓新規実施</t>
    <rPh sb="1" eb="3">
      <t>シンキ</t>
    </rPh>
    <rPh sb="3" eb="5">
      <t>ジッシ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</si>
  <si>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</si>
  <si>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</si>
  <si>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</si>
  <si>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事業所番号</t>
    <rPh sb="0" eb="3">
      <t>ジギョウショ</t>
    </rPh>
    <rPh sb="3" eb="5">
      <t>バンゴウ</t>
    </rPh>
    <phoneticPr fontId="2"/>
  </si>
  <si>
    <t>⑧と⑪は同じ数字にならない</t>
    <phoneticPr fontId="2"/>
  </si>
  <si>
    <t>⑨と⑫は同じ数字が入る</t>
    <phoneticPr fontId="2"/>
  </si>
  <si>
    <t>青森県</t>
    <rPh sb="0" eb="3">
      <t>アオモリケン</t>
    </rPh>
    <phoneticPr fontId="2"/>
  </si>
  <si>
    <t>エラーチェック</t>
    <phoneticPr fontId="2"/>
  </si>
  <si>
    <t>延べ人数</t>
    <rPh sb="0" eb="1">
      <t>ノ</t>
    </rPh>
    <rPh sb="2" eb="4">
      <t>ニンズ</t>
    </rPh>
    <phoneticPr fontId="2"/>
  </si>
  <si>
    <t>賃金総額</t>
    <rPh sb="0" eb="2">
      <t>チンギン</t>
    </rPh>
    <rPh sb="2" eb="4">
      <t>ソウガク</t>
    </rPh>
    <phoneticPr fontId="2"/>
  </si>
  <si>
    <t>※R6年度から算定方法が変わっています。国報告票作成要領２（３）を必ず確認の上、入力してください。</t>
    <phoneticPr fontId="2"/>
  </si>
  <si>
    <t>※R6年度から算定方法が変わっています。国報告票作成要領２（３）を必ず確認の上、入力してください。</t>
    <rPh sb="7" eb="9">
      <t>サンテイ</t>
    </rPh>
    <phoneticPr fontId="2"/>
  </si>
  <si>
    <t>【中小企業診断士による事業所への訪問助言事業に係る希望照会】</t>
    <rPh sb="1" eb="3">
      <t>チュウショウ</t>
    </rPh>
    <rPh sb="3" eb="5">
      <t>キギョウ</t>
    </rPh>
    <rPh sb="5" eb="8">
      <t>シンダンシ</t>
    </rPh>
    <rPh sb="11" eb="14">
      <t>ジギョウショ</t>
    </rPh>
    <rPh sb="16" eb="18">
      <t>ホウモン</t>
    </rPh>
    <rPh sb="18" eb="20">
      <t>ジョゲン</t>
    </rPh>
    <rPh sb="20" eb="22">
      <t>ジギョウ</t>
    </rPh>
    <rPh sb="23" eb="24">
      <t>カカ</t>
    </rPh>
    <rPh sb="25" eb="27">
      <t>キボウ</t>
    </rPh>
    <rPh sb="27" eb="29">
      <t>ショウカイ</t>
    </rPh>
    <phoneticPr fontId="2"/>
  </si>
  <si>
    <t>※　県では、就労継続支援Ｂ型事業所の利用者の工賃向上を図るため、中小企業診断士による事業所への訪問助言事業を実施しています。</t>
    <rPh sb="2" eb="3">
      <t>ケン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1">
      <t>リヨウシャ</t>
    </rPh>
    <rPh sb="22" eb="24">
      <t>コウチン</t>
    </rPh>
    <rPh sb="24" eb="26">
      <t>コウジョウ</t>
    </rPh>
    <rPh sb="27" eb="28">
      <t>ハカ</t>
    </rPh>
    <rPh sb="32" eb="34">
      <t>チュウショウ</t>
    </rPh>
    <rPh sb="34" eb="36">
      <t>キギョウ</t>
    </rPh>
    <rPh sb="36" eb="39">
      <t>シンダンシ</t>
    </rPh>
    <rPh sb="42" eb="45">
      <t>ジギョウショ</t>
    </rPh>
    <rPh sb="47" eb="49">
      <t>ホウモン</t>
    </rPh>
    <rPh sb="49" eb="51">
      <t>ジョゲン</t>
    </rPh>
    <rPh sb="51" eb="53">
      <t>ジギョウ</t>
    </rPh>
    <rPh sb="54" eb="56">
      <t>ジッシ</t>
    </rPh>
    <phoneticPr fontId="2"/>
  </si>
  <si>
    <t>　　　（事業所の費用負担はありませんが、年間訪問件数に限りがあります。）</t>
    <phoneticPr fontId="2"/>
  </si>
  <si>
    <t>　　 この事業による訪問を希望する場合は、下記プルダウンから「希望する」もしくは「希望しない」を選択してください。</t>
    <rPh sb="5" eb="7">
      <t>ジギョウ</t>
    </rPh>
    <rPh sb="10" eb="12">
      <t>ホウモン</t>
    </rPh>
    <rPh sb="13" eb="15">
      <t>キボウ</t>
    </rPh>
    <rPh sb="17" eb="19">
      <t>バアイ</t>
    </rPh>
    <rPh sb="21" eb="23">
      <t>カキ</t>
    </rPh>
    <rPh sb="31" eb="33">
      <t>キボウ</t>
    </rPh>
    <rPh sb="41" eb="43">
      <t>キボウ</t>
    </rPh>
    <rPh sb="48" eb="50">
      <t>センタク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</si>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</sst>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);[Red]\(0\)"/>
    <numFmt numFmtId="183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horizontal="center" vertical="center" shrinkToFit="1"/>
    </xf>
    <xf numFmtId="177" fontId="1" fillId="0" borderId="17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0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0" fillId="0" borderId="12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vertical="center" shrinkToFit="1"/>
    </xf>
    <xf numFmtId="0" fontId="1" fillId="0" borderId="7" xfId="0" applyFont="1" applyFill="1" applyBorder="1">
      <alignment vertical="center"/>
    </xf>
    <xf numFmtId="0" fontId="0" fillId="0" borderId="6" xfId="0" applyFill="1" applyBorder="1">
      <alignment vertical="center"/>
    </xf>
    <xf numFmtId="0" fontId="1" fillId="0" borderId="7" xfId="0" applyFont="1" applyFill="1" applyBorder="1" applyAlignment="1">
      <alignment horizontal="left" vertical="center" wrapText="1" shrinkToFit="1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7" borderId="1" xfId="0" applyFont="1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shrinkToFit="1"/>
    </xf>
    <xf numFmtId="49" fontId="0" fillId="0" borderId="1" xfId="2" applyNumberFormat="1" applyFont="1" applyFill="1" applyBorder="1" applyAlignment="1">
      <alignment horizontal="left" vertical="center" shrinkToFit="1"/>
    </xf>
    <xf numFmtId="49" fontId="1" fillId="7" borderId="1" xfId="2" applyNumberFormat="1" applyFont="1" applyFill="1" applyBorder="1" applyAlignment="1">
      <alignment horizontal="left" vertical="center" shrinkToFit="1"/>
    </xf>
    <xf numFmtId="0" fontId="0" fillId="7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wrapText="1" shrinkToFit="1"/>
    </xf>
    <xf numFmtId="0" fontId="0" fillId="0" borderId="12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7" fontId="0" fillId="7" borderId="8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177" fontId="0" fillId="7" borderId="16" xfId="0" applyNumberFormat="1" applyFont="1" applyFill="1" applyBorder="1" applyAlignment="1">
      <alignment horizontal="center" vertical="center" shrinkToFit="1"/>
    </xf>
    <xf numFmtId="177" fontId="1" fillId="0" borderId="21" xfId="0" applyNumberFormat="1" applyFont="1" applyFill="1" applyBorder="1" applyAlignment="1">
      <alignment horizontal="center" vertical="center" shrinkToFit="1"/>
    </xf>
    <xf numFmtId="177" fontId="1" fillId="0" borderId="22" xfId="0" applyNumberFormat="1" applyFont="1" applyFill="1" applyBorder="1" applyAlignment="1">
      <alignment horizontal="center" vertical="center" shrinkToFit="1"/>
    </xf>
    <xf numFmtId="177" fontId="1" fillId="0" borderId="2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7" fillId="7" borderId="0" xfId="2" applyFont="1" applyFill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" fillId="0" borderId="26" xfId="0" applyFont="1" applyFill="1" applyBorder="1">
      <alignment vertical="center"/>
    </xf>
    <xf numFmtId="177" fontId="0" fillId="7" borderId="8" xfId="0" applyNumberFormat="1" applyFont="1" applyFill="1" applyBorder="1" applyAlignment="1">
      <alignment vertical="center" shrinkToFit="1"/>
    </xf>
    <xf numFmtId="177" fontId="1" fillId="0" borderId="10" xfId="0" applyNumberFormat="1" applyFont="1" applyFill="1" applyBorder="1" applyAlignment="1">
      <alignment vertical="center" shrinkToFit="1"/>
    </xf>
    <xf numFmtId="177" fontId="1" fillId="0" borderId="20" xfId="0" applyNumberFormat="1" applyFont="1" applyFill="1" applyBorder="1" applyAlignment="1">
      <alignment vertical="center" shrinkToFit="1"/>
    </xf>
    <xf numFmtId="0" fontId="1" fillId="0" borderId="30" xfId="0" applyFont="1" applyFill="1" applyBorder="1">
      <alignment vertical="center"/>
    </xf>
    <xf numFmtId="0" fontId="1" fillId="0" borderId="31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177" fontId="1" fillId="0" borderId="27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179" fontId="0" fillId="0" borderId="34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 shrinkToFit="1"/>
    </xf>
    <xf numFmtId="0" fontId="0" fillId="4" borderId="33" xfId="0" applyFill="1" applyBorder="1" applyAlignment="1">
      <alignment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5" fillId="5" borderId="33" xfId="0" applyNumberFormat="1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177" fontId="0" fillId="8" borderId="33" xfId="0" applyNumberFormat="1" applyFont="1" applyFill="1" applyBorder="1" applyAlignment="1">
      <alignment vertical="center"/>
    </xf>
    <xf numFmtId="177" fontId="5" fillId="5" borderId="33" xfId="0" applyNumberFormat="1" applyFont="1" applyFill="1" applyBorder="1" applyAlignment="1">
      <alignment horizontal="center" vertical="center" wrapText="1" shrinkToFit="1"/>
    </xf>
    <xf numFmtId="177" fontId="1" fillId="0" borderId="29" xfId="0" applyNumberFormat="1" applyFont="1" applyFill="1" applyBorder="1" applyAlignment="1">
      <alignment vertical="center"/>
    </xf>
    <xf numFmtId="177" fontId="0" fillId="9" borderId="33" xfId="0" applyNumberFormat="1" applyFill="1" applyBorder="1" applyAlignment="1">
      <alignment horizontal="center" vertical="center" shrinkToFit="1"/>
    </xf>
    <xf numFmtId="177" fontId="5" fillId="9" borderId="33" xfId="0" applyNumberFormat="1" applyFont="1" applyFill="1" applyBorder="1" applyAlignment="1">
      <alignment horizontal="center" vertical="center" shrinkToFit="1"/>
    </xf>
    <xf numFmtId="0" fontId="5" fillId="9" borderId="33" xfId="0" applyFont="1" applyFill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9" fontId="0" fillId="0" borderId="15" xfId="0" applyNumberFormat="1" applyBorder="1">
      <alignment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 applyAlignment="1">
      <alignment horizontal="right" vertical="center"/>
    </xf>
    <xf numFmtId="0" fontId="1" fillId="0" borderId="20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7" fontId="0" fillId="0" borderId="18" xfId="0" applyNumberFormat="1" applyFill="1" applyBorder="1">
      <alignment vertical="center"/>
    </xf>
    <xf numFmtId="177" fontId="1" fillId="0" borderId="19" xfId="0" applyNumberFormat="1" applyFont="1" applyFill="1" applyBorder="1">
      <alignment vertical="center"/>
    </xf>
    <xf numFmtId="179" fontId="0" fillId="0" borderId="34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9" fontId="0" fillId="0" borderId="9" xfId="0" applyNumberFormat="1" applyFill="1" applyBorder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182" fontId="0" fillId="7" borderId="1" xfId="0" applyNumberForma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center" vertical="center"/>
    </xf>
    <xf numFmtId="180" fontId="1" fillId="0" borderId="21" xfId="0" applyNumberFormat="1" applyFont="1" applyFill="1" applyBorder="1" applyAlignment="1">
      <alignment horizontal="center" vertical="center"/>
    </xf>
    <xf numFmtId="180" fontId="1" fillId="0" borderId="2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5" xfId="0" applyNumberFormat="1" applyFill="1" applyBorder="1">
      <alignment vertical="center"/>
    </xf>
    <xf numFmtId="177" fontId="1" fillId="0" borderId="6" xfId="0" applyNumberFormat="1" applyFont="1" applyFill="1" applyBorder="1">
      <alignment vertical="center"/>
    </xf>
    <xf numFmtId="179" fontId="0" fillId="0" borderId="41" xfId="0" applyNumberFormat="1" applyFill="1" applyBorder="1">
      <alignment vertical="center"/>
    </xf>
    <xf numFmtId="177" fontId="1" fillId="0" borderId="40" xfId="0" applyNumberFormat="1" applyFont="1" applyFill="1" applyBorder="1" applyAlignment="1">
      <alignment horizontal="center" vertical="center" shrinkToFit="1"/>
    </xf>
    <xf numFmtId="180" fontId="1" fillId="0" borderId="22" xfId="0" applyNumberFormat="1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9" fontId="0" fillId="0" borderId="41" xfId="0" applyNumberFormat="1" applyFont="1" applyFill="1" applyBorder="1" applyAlignment="1">
      <alignment vertical="center"/>
    </xf>
    <xf numFmtId="177" fontId="0" fillId="0" borderId="40" xfId="0" applyNumberFormat="1" applyFill="1" applyBorder="1">
      <alignment vertical="center"/>
    </xf>
    <xf numFmtId="177" fontId="1" fillId="0" borderId="3" xfId="0" applyNumberFormat="1" applyFont="1" applyFill="1" applyBorder="1">
      <alignment vertical="center"/>
    </xf>
    <xf numFmtId="179" fontId="0" fillId="0" borderId="42" xfId="0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7" borderId="1" xfId="0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177" fontId="1" fillId="0" borderId="35" xfId="0" applyNumberFormat="1" applyFont="1" applyFill="1" applyBorder="1" applyAlignment="1">
      <alignment horizontal="center" vertical="center" shrinkToFit="1"/>
    </xf>
    <xf numFmtId="182" fontId="0" fillId="7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28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183" fontId="0" fillId="0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182" fontId="1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177" fontId="1" fillId="0" borderId="20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81" fontId="1" fillId="0" borderId="20" xfId="0" applyNumberFormat="1" applyFont="1" applyBorder="1">
      <alignment vertical="center"/>
    </xf>
    <xf numFmtId="179" fontId="0" fillId="0" borderId="34" xfId="0" applyNumberFormat="1" applyBorder="1">
      <alignment vertical="center"/>
    </xf>
    <xf numFmtId="177" fontId="1" fillId="0" borderId="35" xfId="0" applyNumberFormat="1" applyFont="1" applyBorder="1" applyAlignment="1">
      <alignment horizontal="center" vertical="center" shrinkToFit="1"/>
    </xf>
    <xf numFmtId="177" fontId="1" fillId="0" borderId="34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182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1" fillId="0" borderId="8" xfId="0" applyNumberFormat="1" applyFont="1" applyBorder="1">
      <alignment vertical="center"/>
    </xf>
    <xf numFmtId="0" fontId="1" fillId="0" borderId="20" xfId="0" applyFont="1" applyBorder="1">
      <alignment vertical="center"/>
    </xf>
    <xf numFmtId="177" fontId="1" fillId="0" borderId="16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vertical="center" shrinkToFit="1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82" fontId="0" fillId="0" borderId="1" xfId="0" quotePrefix="1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2" applyNumberFormat="1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182" fontId="0" fillId="0" borderId="12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177" fontId="0" fillId="0" borderId="8" xfId="0" applyNumberFormat="1" applyBorder="1" applyAlignment="1">
      <alignment vertical="center" shrinkToFi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 wrapText="1" shrinkToFit="1"/>
    </xf>
    <xf numFmtId="177" fontId="0" fillId="7" borderId="8" xfId="0" applyNumberFormat="1" applyFill="1" applyBorder="1">
      <alignment vertical="center"/>
    </xf>
    <xf numFmtId="177" fontId="0" fillId="7" borderId="5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177" fontId="0" fillId="7" borderId="16" xfId="0" applyNumberFormat="1" applyFill="1" applyBorder="1" applyAlignment="1">
      <alignment horizontal="center" vertical="center" shrinkToFit="1"/>
    </xf>
    <xf numFmtId="177" fontId="0" fillId="7" borderId="8" xfId="0" applyNumberFormat="1" applyFill="1" applyBorder="1" applyAlignment="1">
      <alignment vertical="center" shrinkToFit="1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1" fillId="0" borderId="14" xfId="0" applyFont="1" applyBorder="1">
      <alignment vertical="center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0" xfId="0" applyNumberFormat="1" applyFont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182" fontId="1" fillId="0" borderId="0" xfId="0" applyNumberFormat="1" applyFont="1" applyAlignment="1">
      <alignment horizontal="right" vertical="center" shrinkToFit="1"/>
    </xf>
    <xf numFmtId="177" fontId="6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6" fillId="0" borderId="0" xfId="0" applyFont="1" applyAlignment="1">
      <alignment horizontal="right" vertical="center"/>
    </xf>
    <xf numFmtId="179" fontId="15" fillId="5" borderId="33" xfId="0" applyNumberFormat="1" applyFont="1" applyFill="1" applyBorder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81" fontId="14" fillId="0" borderId="0" xfId="0" applyNumberFormat="1" applyFont="1">
      <alignment vertical="center"/>
    </xf>
    <xf numFmtId="177" fontId="0" fillId="4" borderId="33" xfId="0" applyNumberFormat="1" applyFont="1" applyFill="1" applyBorder="1" applyAlignment="1">
      <alignment horizontal="center" vertical="center" wrapText="1"/>
    </xf>
    <xf numFmtId="177" fontId="0" fillId="4" borderId="33" xfId="0" applyNumberFormat="1" applyFont="1" applyFill="1" applyBorder="1" applyAlignment="1">
      <alignment horizontal="center" vertical="center" wrapText="1"/>
    </xf>
    <xf numFmtId="177" fontId="0" fillId="4" borderId="44" xfId="0" applyNumberFormat="1" applyFont="1" applyFill="1" applyBorder="1" applyAlignment="1">
      <alignment horizontal="center" vertical="center"/>
    </xf>
    <xf numFmtId="177" fontId="1" fillId="0" borderId="46" xfId="0" applyNumberFormat="1" applyFont="1" applyFill="1" applyBorder="1" applyAlignment="1">
      <alignment horizontal="center" vertical="center" shrinkToFit="1"/>
    </xf>
    <xf numFmtId="177" fontId="1" fillId="0" borderId="47" xfId="0" applyNumberFormat="1" applyFont="1" applyFill="1" applyBorder="1" applyAlignment="1">
      <alignment horizontal="center" vertical="center" shrinkToFit="1"/>
    </xf>
    <xf numFmtId="177" fontId="1" fillId="0" borderId="48" xfId="0" applyNumberFormat="1" applyFont="1" applyFill="1" applyBorder="1" applyAlignment="1">
      <alignment horizontal="center" vertical="center" shrinkToFit="1"/>
    </xf>
    <xf numFmtId="177" fontId="0" fillId="4" borderId="49" xfId="0" applyNumberFormat="1" applyFont="1" applyFill="1" applyBorder="1" applyAlignment="1">
      <alignment horizontal="center" vertical="center"/>
    </xf>
    <xf numFmtId="177" fontId="0" fillId="4" borderId="50" xfId="0" applyNumberFormat="1" applyFont="1" applyFill="1" applyBorder="1" applyAlignment="1">
      <alignment horizontal="center" vertical="center" wrapText="1"/>
    </xf>
    <xf numFmtId="177" fontId="1" fillId="0" borderId="51" xfId="0" applyNumberFormat="1" applyFont="1" applyFill="1" applyBorder="1" applyAlignment="1">
      <alignment horizontal="center" vertical="center" shrinkToFit="1"/>
    </xf>
    <xf numFmtId="180" fontId="1" fillId="0" borderId="52" xfId="0" applyNumberFormat="1" applyFont="1" applyFill="1" applyBorder="1" applyAlignment="1">
      <alignment horizontal="center" vertical="center" shrinkToFit="1"/>
    </xf>
    <xf numFmtId="177" fontId="1" fillId="0" borderId="53" xfId="0" applyNumberFormat="1" applyFont="1" applyFill="1" applyBorder="1" applyAlignment="1">
      <alignment horizontal="center" vertical="center" shrinkToFit="1"/>
    </xf>
    <xf numFmtId="180" fontId="1" fillId="0" borderId="54" xfId="0" applyNumberFormat="1" applyFont="1" applyFill="1" applyBorder="1" applyAlignment="1">
      <alignment horizontal="center" vertical="center" shrinkToFit="1"/>
    </xf>
    <xf numFmtId="177" fontId="1" fillId="0" borderId="55" xfId="0" applyNumberFormat="1" applyFont="1" applyFill="1" applyBorder="1" applyAlignment="1">
      <alignment horizontal="center" vertical="center" shrinkToFit="1"/>
    </xf>
    <xf numFmtId="10" fontId="1" fillId="0" borderId="54" xfId="0" applyNumberFormat="1" applyFont="1" applyFill="1" applyBorder="1" applyAlignment="1">
      <alignment horizontal="center" vertical="center" shrinkToFit="1"/>
    </xf>
    <xf numFmtId="180" fontId="1" fillId="0" borderId="56" xfId="0" applyNumberFormat="1" applyFont="1" applyFill="1" applyBorder="1" applyAlignment="1">
      <alignment horizontal="center" vertical="center" shrinkToFit="1"/>
    </xf>
    <xf numFmtId="177" fontId="1" fillId="0" borderId="57" xfId="0" applyNumberFormat="1" applyFont="1" applyFill="1" applyBorder="1" applyAlignment="1">
      <alignment horizontal="center" vertical="center" shrinkToFit="1"/>
    </xf>
    <xf numFmtId="180" fontId="1" fillId="0" borderId="58" xfId="0" applyNumberFormat="1" applyFont="1" applyFill="1" applyBorder="1" applyAlignment="1">
      <alignment horizontal="center" vertical="center" shrinkToFit="1"/>
    </xf>
    <xf numFmtId="177" fontId="0" fillId="4" borderId="43" xfId="0" applyNumberFormat="1" applyFont="1" applyFill="1" applyBorder="1" applyAlignment="1">
      <alignment horizontal="center" vertical="center" wrapText="1"/>
    </xf>
    <xf numFmtId="180" fontId="1" fillId="0" borderId="59" xfId="0" applyNumberFormat="1" applyFont="1" applyFill="1" applyBorder="1" applyAlignment="1">
      <alignment horizontal="center" vertical="center" shrinkToFit="1"/>
    </xf>
    <xf numFmtId="180" fontId="1" fillId="0" borderId="60" xfId="0" applyNumberFormat="1" applyFont="1" applyFill="1" applyBorder="1" applyAlignment="1">
      <alignment horizontal="center" vertical="center" shrinkToFit="1"/>
    </xf>
    <xf numFmtId="10" fontId="1" fillId="0" borderId="60" xfId="0" applyNumberFormat="1" applyFont="1" applyFill="1" applyBorder="1" applyAlignment="1">
      <alignment horizontal="center" vertical="center" shrinkToFit="1"/>
    </xf>
    <xf numFmtId="180" fontId="1" fillId="0" borderId="61" xfId="0" applyNumberFormat="1" applyFont="1" applyFill="1" applyBorder="1" applyAlignment="1">
      <alignment horizontal="center" vertical="center" shrinkToFit="1"/>
    </xf>
    <xf numFmtId="180" fontId="1" fillId="0" borderId="62" xfId="0" applyNumberFormat="1" applyFont="1" applyFill="1" applyBorder="1" applyAlignment="1">
      <alignment horizontal="center" vertical="center" shrinkToFit="1"/>
    </xf>
    <xf numFmtId="177" fontId="0" fillId="4" borderId="44" xfId="0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 shrinkToFit="1"/>
    </xf>
    <xf numFmtId="177" fontId="1" fillId="0" borderId="65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 shrinkToFit="1"/>
    </xf>
    <xf numFmtId="49" fontId="0" fillId="7" borderId="1" xfId="0" applyNumberFormat="1" applyFill="1" applyBorder="1" applyAlignment="1">
      <alignment horizontal="center" vertical="center" shrinkToFit="1"/>
    </xf>
    <xf numFmtId="49" fontId="0" fillId="7" borderId="3" xfId="0" applyNumberFormat="1" applyFill="1" applyBorder="1" applyAlignment="1">
      <alignment horizontal="center" vertical="center" shrinkToFit="1"/>
    </xf>
    <xf numFmtId="177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 shrinkToFit="1"/>
    </xf>
    <xf numFmtId="49" fontId="0" fillId="7" borderId="1" xfId="0" applyNumberFormat="1" applyFill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7" borderId="1" xfId="0" applyNumberFormat="1" applyFill="1" applyBorder="1" applyAlignment="1">
      <alignment horizontal="left" vertical="center" shrinkToFit="1"/>
    </xf>
    <xf numFmtId="49" fontId="0" fillId="0" borderId="6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7" fillId="6" borderId="33" xfId="0" applyFont="1" applyFill="1" applyBorder="1" applyAlignment="1">
      <alignment horizontal="center" vertical="center"/>
    </xf>
    <xf numFmtId="0" fontId="1" fillId="0" borderId="67" xfId="0" applyFont="1" applyFill="1" applyBorder="1">
      <alignment vertical="center"/>
    </xf>
    <xf numFmtId="0" fontId="1" fillId="0" borderId="67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176" fontId="10" fillId="2" borderId="1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77" fontId="0" fillId="4" borderId="44" xfId="0" applyNumberFormat="1" applyFont="1" applyFill="1" applyBorder="1" applyAlignment="1">
      <alignment horizontal="center" vertical="center"/>
    </xf>
    <xf numFmtId="177" fontId="0" fillId="4" borderId="33" xfId="0" applyNumberFormat="1" applyFont="1" applyFill="1" applyBorder="1" applyAlignment="1">
      <alignment horizontal="center" vertical="center"/>
    </xf>
    <xf numFmtId="177" fontId="0" fillId="4" borderId="43" xfId="0" applyNumberFormat="1" applyFont="1" applyFill="1" applyBorder="1" applyAlignment="1">
      <alignment horizontal="center" vertical="center"/>
    </xf>
    <xf numFmtId="177" fontId="0" fillId="4" borderId="49" xfId="0" applyNumberFormat="1" applyFont="1" applyFill="1" applyBorder="1" applyAlignment="1">
      <alignment horizontal="center" vertical="center"/>
    </xf>
    <xf numFmtId="177" fontId="0" fillId="4" borderId="50" xfId="0" applyNumberFormat="1" applyFont="1" applyFill="1" applyBorder="1" applyAlignment="1">
      <alignment horizontal="center" vertical="center"/>
    </xf>
    <xf numFmtId="177" fontId="0" fillId="4" borderId="63" xfId="0" applyNumberFormat="1" applyFont="1" applyFill="1" applyBorder="1" applyAlignment="1">
      <alignment horizontal="center" vertical="center" wrapText="1"/>
    </xf>
    <xf numFmtId="177" fontId="0" fillId="4" borderId="44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4" borderId="33" xfId="0" applyFill="1" applyBorder="1" applyAlignment="1">
      <alignment horizontal="center" vertical="center" shrinkToFit="1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26" xfId="0" applyNumberFormat="1" applyFont="1" applyFill="1" applyBorder="1" applyAlignment="1">
      <alignment horizontal="center" vertical="center"/>
    </xf>
    <xf numFmtId="177" fontId="0" fillId="4" borderId="45" xfId="0" applyNumberFormat="1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 shrinkToFit="1"/>
    </xf>
    <xf numFmtId="0" fontId="0" fillId="5" borderId="33" xfId="0" applyFont="1" applyFill="1" applyBorder="1" applyAlignment="1">
      <alignment horizontal="center" vertical="center" shrinkToFit="1"/>
    </xf>
    <xf numFmtId="177" fontId="0" fillId="4" borderId="23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/>
    </xf>
    <xf numFmtId="182" fontId="0" fillId="8" borderId="33" xfId="0" applyNumberFormat="1" applyFont="1" applyFill="1" applyBorder="1" applyAlignment="1">
      <alignment horizontal="center" vertical="center" shrinkToFit="1"/>
    </xf>
    <xf numFmtId="0" fontId="0" fillId="8" borderId="33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0" fillId="9" borderId="33" xfId="0" applyFill="1" applyBorder="1" applyAlignment="1">
      <alignment horizontal="center" vertical="center" shrinkToFit="1"/>
    </xf>
    <xf numFmtId="0" fontId="0" fillId="8" borderId="3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37" xfId="0" applyFill="1" applyBorder="1" applyAlignment="1">
      <alignment horizontal="center" vertical="center" shrinkToFit="1"/>
    </xf>
    <xf numFmtId="0" fontId="13" fillId="4" borderId="33" xfId="0" applyFont="1" applyFill="1" applyBorder="1" applyAlignment="1">
      <alignment horizontal="center" vertical="center" shrinkToFit="1"/>
    </xf>
    <xf numFmtId="177" fontId="1" fillId="4" borderId="33" xfId="0" applyNumberFormat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>
      <alignment vertical="center"/>
    </xf>
    <xf numFmtId="182" fontId="0" fillId="8" borderId="33" xfId="0" applyNumberFormat="1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/>
    </xf>
    <xf numFmtId="177" fontId="0" fillId="5" borderId="33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729192</xdr:colOff>
      <xdr:row>173</xdr:row>
      <xdr:rowOff>153459</xdr:rowOff>
    </xdr:from>
    <xdr:to>
      <xdr:col>15</xdr:col>
      <xdr:colOff>295898</xdr:colOff>
      <xdr:row>179</xdr:row>
      <xdr:rowOff>4981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02DD76A-72A3-4454-85B4-6A28D690B4F0}"/>
            </a:ext>
          </a:extLst>
        </xdr:cNvPr>
        <xdr:cNvSpPr/>
      </xdr:nvSpPr>
      <xdr:spPr>
        <a:xfrm>
          <a:off x="11921067" y="4554009"/>
          <a:ext cx="4014881" cy="1651747"/>
        </a:xfrm>
        <a:prstGeom prst="leftArrowCallout">
          <a:avLst>
            <a:gd name="adj1" fmla="val 28150"/>
            <a:gd name="adj2" fmla="val 25000"/>
            <a:gd name="adj3" fmla="val 27362"/>
            <a:gd name="adj4" fmla="val 8078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solidFill>
                <a:srgbClr val="C00000"/>
              </a:solidFill>
            </a:rPr>
            <a:t>こちらも回答</a:t>
          </a:r>
          <a:endParaRPr kumimoji="1" lang="en-US" altLang="ja-JP" sz="3600">
            <a:solidFill>
              <a:srgbClr val="C00000"/>
            </a:solidFill>
          </a:endParaRPr>
        </a:p>
        <a:p>
          <a:pPr algn="ctr"/>
          <a:r>
            <a:rPr kumimoji="1" lang="ja-JP" altLang="en-US" sz="3600">
              <a:solidFill>
                <a:srgbClr val="C00000"/>
              </a:solidFill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86" t="s">
        <v>35</v>
      </c>
    </row>
    <row r="3" spans="1:5" ht="15" customHeight="1" x14ac:dyDescent="0.15">
      <c r="A3" s="277" t="s">
        <v>25</v>
      </c>
      <c r="B3" s="279" t="s">
        <v>26</v>
      </c>
      <c r="C3" s="279" t="s">
        <v>27</v>
      </c>
      <c r="D3" s="279" t="s">
        <v>28</v>
      </c>
      <c r="E3" s="281" t="s">
        <v>29</v>
      </c>
    </row>
    <row r="4" spans="1:5" ht="36.75" customHeight="1" x14ac:dyDescent="0.15">
      <c r="A4" s="278"/>
      <c r="B4" s="280"/>
      <c r="C4" s="280"/>
      <c r="D4" s="280"/>
      <c r="E4" s="282"/>
    </row>
    <row r="5" spans="1:5" ht="15.95" customHeight="1" x14ac:dyDescent="0.15">
      <c r="A5" s="6" t="e">
        <f>#REF!</f>
        <v>#REF!</v>
      </c>
      <c r="B5" s="7" t="e">
        <f>'就労Ａ型（雇用型）'!#REF!</f>
        <v>#REF!</v>
      </c>
      <c r="C5" s="7" t="e">
        <f>#REF!</f>
        <v>#REF!</v>
      </c>
      <c r="D5" s="7" t="e">
        <f>#REF!</f>
        <v>#REF!</v>
      </c>
      <c r="E5" s="8" t="e">
        <f>('就労Ａ型（雇用型）'!#REF!+#REF!+#REF!)/('就労Ａ型（雇用型）'!#REF!+#REF!+#REF!)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F703"/>
  <sheetViews>
    <sheetView tabSelected="1" view="pageBreakPreview" zoomScale="75" zoomScaleNormal="100" zoomScaleSheetLayoutView="75" workbookViewId="0">
      <pane ySplit="4" topLeftCell="A5" activePane="bottomLeft" state="frozen"/>
      <selection activeCell="B1" sqref="B1"/>
      <selection pane="bottomLeft" activeCell="F11" sqref="F9:F11"/>
    </sheetView>
  </sheetViews>
  <sheetFormatPr defaultColWidth="9"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19" style="119" customWidth="1"/>
    <col min="6" max="6" width="30.5" style="4" customWidth="1"/>
    <col min="7" max="7" width="32.875" style="2" customWidth="1"/>
    <col min="8" max="8" width="6.75" style="9" customWidth="1"/>
    <col min="9" max="10" width="13.375" style="9" customWidth="1"/>
    <col min="11" max="11" width="13" style="3" bestFit="1" customWidth="1"/>
    <col min="12" max="14" width="13" style="3" customWidth="1"/>
    <col min="15" max="15" width="7.125" style="1" bestFit="1" customWidth="1"/>
    <col min="16" max="18" width="11.625" style="1" customWidth="1"/>
    <col min="19" max="19" width="17.375" style="1" customWidth="1"/>
    <col min="20" max="21" width="11.625" style="1" customWidth="1"/>
    <col min="22" max="22" width="17.5" style="1" customWidth="1"/>
    <col min="23" max="24" width="11.625" style="1" customWidth="1"/>
    <col min="25" max="25" width="16.875" style="1" customWidth="1"/>
    <col min="26" max="26" width="11.625" style="1" customWidth="1"/>
    <col min="27" max="27" width="18.625" style="1" customWidth="1"/>
    <col min="28" max="29" width="0" style="1" hidden="1" customWidth="1"/>
    <col min="30" max="16384" width="9" style="1"/>
  </cols>
  <sheetData>
    <row r="1" spans="1:32" s="4" customFormat="1" ht="30" customHeight="1" thickBot="1" x14ac:dyDescent="0.2">
      <c r="A1" s="11"/>
      <c r="B1" s="87" t="s">
        <v>21</v>
      </c>
      <c r="E1" s="119"/>
      <c r="G1" s="12"/>
      <c r="H1" s="13"/>
      <c r="I1" s="260" t="s">
        <v>58</v>
      </c>
      <c r="J1" s="106"/>
      <c r="K1" s="3"/>
      <c r="L1" s="261" t="s">
        <v>59</v>
      </c>
      <c r="M1" s="14"/>
      <c r="N1" s="14"/>
    </row>
    <row r="2" spans="1:32" s="4" customFormat="1" ht="16.5" customHeight="1" thickBot="1" x14ac:dyDescent="0.2">
      <c r="A2" s="290"/>
      <c r="B2" s="293" t="s">
        <v>10</v>
      </c>
      <c r="C2" s="293" t="s">
        <v>11</v>
      </c>
      <c r="D2" s="302" t="s">
        <v>12</v>
      </c>
      <c r="E2" s="301" t="s">
        <v>13</v>
      </c>
      <c r="F2" s="302" t="s">
        <v>14</v>
      </c>
      <c r="G2" s="293" t="s">
        <v>15</v>
      </c>
      <c r="H2" s="303" t="s">
        <v>47</v>
      </c>
      <c r="I2" s="304"/>
      <c r="J2" s="304"/>
      <c r="K2" s="304"/>
      <c r="L2" s="304"/>
      <c r="M2" s="304"/>
      <c r="N2" s="305"/>
      <c r="O2" s="294" t="s">
        <v>17</v>
      </c>
      <c r="P2" s="294" t="s">
        <v>30</v>
      </c>
      <c r="Q2" s="284" t="s">
        <v>2</v>
      </c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79"/>
    </row>
    <row r="3" spans="1:32" s="4" customFormat="1" ht="14.25" thickBot="1" x14ac:dyDescent="0.2">
      <c r="A3" s="291"/>
      <c r="B3" s="293"/>
      <c r="C3" s="293"/>
      <c r="D3" s="302"/>
      <c r="E3" s="301"/>
      <c r="F3" s="302"/>
      <c r="G3" s="293"/>
      <c r="H3" s="93"/>
      <c r="I3" s="297" t="s">
        <v>0</v>
      </c>
      <c r="J3" s="298"/>
      <c r="K3" s="298"/>
      <c r="L3" s="306" t="s">
        <v>41</v>
      </c>
      <c r="M3" s="306"/>
      <c r="N3" s="306"/>
      <c r="O3" s="299"/>
      <c r="P3" s="295"/>
      <c r="Q3" s="286" t="s">
        <v>3</v>
      </c>
      <c r="R3" s="284"/>
      <c r="S3" s="287"/>
      <c r="T3" s="283" t="s">
        <v>48</v>
      </c>
      <c r="U3" s="284"/>
      <c r="V3" s="285"/>
      <c r="W3" s="286" t="s">
        <v>49</v>
      </c>
      <c r="X3" s="284"/>
      <c r="Y3" s="287"/>
      <c r="Z3" s="288" t="s">
        <v>4</v>
      </c>
      <c r="AA3" s="289"/>
      <c r="AE3" t="s">
        <v>61</v>
      </c>
      <c r="AF3" s="1"/>
    </row>
    <row r="4" spans="1:32" s="11" customFormat="1" ht="38.25" customHeight="1" thickBot="1" x14ac:dyDescent="0.2">
      <c r="A4" s="292"/>
      <c r="B4" s="293"/>
      <c r="C4" s="293"/>
      <c r="D4" s="302"/>
      <c r="E4" s="301"/>
      <c r="F4" s="302"/>
      <c r="G4" s="293"/>
      <c r="H4" s="94" t="s">
        <v>16</v>
      </c>
      <c r="I4" s="319" t="s">
        <v>70</v>
      </c>
      <c r="J4" s="95" t="s">
        <v>71</v>
      </c>
      <c r="K4" s="96" t="s">
        <v>24</v>
      </c>
      <c r="L4" s="100" t="s">
        <v>38</v>
      </c>
      <c r="M4" s="101" t="s">
        <v>39</v>
      </c>
      <c r="N4" s="102" t="s">
        <v>40</v>
      </c>
      <c r="O4" s="300"/>
      <c r="P4" s="296"/>
      <c r="Q4" s="229" t="s">
        <v>31</v>
      </c>
      <c r="R4" s="223" t="s">
        <v>34</v>
      </c>
      <c r="S4" s="230" t="s">
        <v>32</v>
      </c>
      <c r="T4" s="225" t="s">
        <v>33</v>
      </c>
      <c r="U4" s="223" t="s">
        <v>50</v>
      </c>
      <c r="V4" s="240" t="s">
        <v>51</v>
      </c>
      <c r="W4" s="229" t="s">
        <v>52</v>
      </c>
      <c r="X4" s="223" t="s">
        <v>53</v>
      </c>
      <c r="Y4" s="230" t="s">
        <v>54</v>
      </c>
      <c r="Z4" s="246" t="s">
        <v>55</v>
      </c>
      <c r="AA4" s="97" t="s">
        <v>56</v>
      </c>
      <c r="AE4" s="262" t="s">
        <v>62</v>
      </c>
      <c r="AF4" s="262" t="s">
        <v>63</v>
      </c>
    </row>
    <row r="5" spans="1:32" s="4" customFormat="1" ht="26.25" customHeight="1" x14ac:dyDescent="0.15">
      <c r="A5" s="10"/>
      <c r="B5" s="110" t="s">
        <v>60</v>
      </c>
      <c r="C5" s="275"/>
      <c r="D5" s="110"/>
      <c r="E5" s="116"/>
      <c r="F5" s="140"/>
      <c r="G5" s="90"/>
      <c r="H5" s="29"/>
      <c r="I5" s="30"/>
      <c r="J5" s="31"/>
      <c r="K5" s="91">
        <f>IF(AND(I5&gt;0,J5&gt;0),J5/I5,0)</f>
        <v>0</v>
      </c>
      <c r="L5" s="111"/>
      <c r="M5" s="112"/>
      <c r="N5" s="113">
        <f t="shared" ref="N5:N41" si="0">IF(AND(L5&gt;0,M5&gt;0),M5/L5,0)</f>
        <v>0</v>
      </c>
      <c r="O5" s="32"/>
      <c r="P5" s="82"/>
      <c r="Q5" s="231"/>
      <c r="R5" s="88"/>
      <c r="S5" s="232"/>
      <c r="T5" s="88"/>
      <c r="U5" s="88"/>
      <c r="V5" s="241"/>
      <c r="W5" s="231"/>
      <c r="X5" s="88"/>
      <c r="Y5" s="232"/>
      <c r="Z5" s="247"/>
      <c r="AA5" s="121"/>
      <c r="AB5" s="73">
        <v>1</v>
      </c>
      <c r="AC5" s="73" t="s">
        <v>5</v>
      </c>
      <c r="AE5" s="1" t="str">
        <f>IF(I5="","",IF(I5&lt;&gt;L5,"OK","×"))</f>
        <v/>
      </c>
      <c r="AF5" s="1" t="str">
        <f>IF(J5="","",IF(J5=M5,"OK","×"))</f>
        <v/>
      </c>
    </row>
    <row r="6" spans="1:32" s="4" customFormat="1" ht="27" customHeight="1" x14ac:dyDescent="0.15">
      <c r="A6" s="10"/>
      <c r="B6" s="114"/>
      <c r="C6" s="44"/>
      <c r="D6" s="114"/>
      <c r="E6" s="117"/>
      <c r="F6" s="141"/>
      <c r="G6" s="45"/>
      <c r="H6" s="29"/>
      <c r="I6" s="30"/>
      <c r="J6" s="31"/>
      <c r="K6" s="20">
        <f t="shared" ref="K6" si="1">IF(AND(I6&gt;0,J6&gt;0),J6/I6,0)</f>
        <v>0</v>
      </c>
      <c r="L6" s="111"/>
      <c r="M6" s="112"/>
      <c r="N6" s="115">
        <f t="shared" si="0"/>
        <v>0</v>
      </c>
      <c r="O6" s="32"/>
      <c r="P6" s="82"/>
      <c r="Q6" s="233"/>
      <c r="R6" s="68"/>
      <c r="S6" s="234"/>
      <c r="T6" s="226"/>
      <c r="U6" s="68"/>
      <c r="V6" s="242"/>
      <c r="W6" s="233"/>
      <c r="X6" s="68"/>
      <c r="Y6" s="234"/>
      <c r="Z6" s="248"/>
      <c r="AA6" s="122"/>
      <c r="AB6" s="73">
        <v>2</v>
      </c>
      <c r="AC6" s="75" t="s">
        <v>6</v>
      </c>
      <c r="AE6" s="1" t="str">
        <f t="shared" ref="AE6:AE41" si="2">IF(I6="","",IF(I6&lt;&gt;L6,"OK","×"))</f>
        <v/>
      </c>
      <c r="AF6" s="1" t="str">
        <f t="shared" ref="AF6:AF41" si="3">IF(J6="","",IF(J6=M6,"OK","×"))</f>
        <v/>
      </c>
    </row>
    <row r="7" spans="1:32" s="4" customFormat="1" ht="27" customHeight="1" x14ac:dyDescent="0.15">
      <c r="A7" s="10"/>
      <c r="B7" s="114"/>
      <c r="C7" s="89"/>
      <c r="D7" s="114"/>
      <c r="E7" s="117"/>
      <c r="F7" s="141"/>
      <c r="G7" s="45"/>
      <c r="H7" s="29"/>
      <c r="I7" s="30"/>
      <c r="J7" s="31"/>
      <c r="K7" s="20">
        <f>IF(AND(I7&gt;0,J7&gt;0),J7/I7,0)</f>
        <v>0</v>
      </c>
      <c r="L7" s="111"/>
      <c r="M7" s="112"/>
      <c r="N7" s="115">
        <f t="shared" si="0"/>
        <v>0</v>
      </c>
      <c r="O7" s="32"/>
      <c r="P7" s="82"/>
      <c r="Q7" s="235"/>
      <c r="R7" s="69"/>
      <c r="S7" s="234"/>
      <c r="T7" s="227"/>
      <c r="U7" s="69"/>
      <c r="V7" s="242"/>
      <c r="W7" s="235"/>
      <c r="X7" s="69"/>
      <c r="Y7" s="234"/>
      <c r="Z7" s="247"/>
      <c r="AA7" s="122"/>
      <c r="AB7" s="73">
        <v>3</v>
      </c>
      <c r="AC7" s="75" t="s">
        <v>7</v>
      </c>
      <c r="AE7" s="1" t="str">
        <f t="shared" si="2"/>
        <v/>
      </c>
      <c r="AF7" s="1" t="str">
        <f t="shared" si="3"/>
        <v/>
      </c>
    </row>
    <row r="8" spans="1:32" s="4" customFormat="1" ht="27" customHeight="1" x14ac:dyDescent="0.15">
      <c r="A8" s="10"/>
      <c r="B8" s="114"/>
      <c r="C8" s="44"/>
      <c r="D8" s="114"/>
      <c r="E8" s="117"/>
      <c r="F8" s="141"/>
      <c r="G8" s="45"/>
      <c r="H8" s="29"/>
      <c r="I8" s="30"/>
      <c r="J8" s="31"/>
      <c r="K8" s="20">
        <f t="shared" ref="K8:K40" si="4">IF(AND(I8&gt;0,J8&gt;0),J8/I8,0)</f>
        <v>0</v>
      </c>
      <c r="L8" s="111"/>
      <c r="M8" s="112"/>
      <c r="N8" s="115">
        <f t="shared" si="0"/>
        <v>0</v>
      </c>
      <c r="O8" s="32"/>
      <c r="P8" s="82"/>
      <c r="Q8" s="233"/>
      <c r="R8" s="68"/>
      <c r="S8" s="234"/>
      <c r="T8" s="226"/>
      <c r="U8" s="68"/>
      <c r="V8" s="242"/>
      <c r="W8" s="233"/>
      <c r="X8" s="68"/>
      <c r="Y8" s="234"/>
      <c r="Z8" s="248"/>
      <c r="AA8" s="122"/>
      <c r="AB8" s="73">
        <v>4</v>
      </c>
      <c r="AC8" s="75" t="s">
        <v>18</v>
      </c>
      <c r="AE8" s="1" t="str">
        <f t="shared" si="2"/>
        <v/>
      </c>
      <c r="AF8" s="1" t="str">
        <f t="shared" si="3"/>
        <v/>
      </c>
    </row>
    <row r="9" spans="1:32" s="4" customFormat="1" ht="27" customHeight="1" x14ac:dyDescent="0.15">
      <c r="A9" s="10"/>
      <c r="B9" s="114"/>
      <c r="C9" s="89"/>
      <c r="D9" s="114"/>
      <c r="E9" s="117"/>
      <c r="F9" s="141"/>
      <c r="G9" s="45"/>
      <c r="H9" s="29"/>
      <c r="I9" s="30"/>
      <c r="J9" s="31"/>
      <c r="K9" s="20">
        <f t="shared" si="4"/>
        <v>0</v>
      </c>
      <c r="L9" s="111"/>
      <c r="M9" s="112"/>
      <c r="N9" s="115">
        <f t="shared" si="0"/>
        <v>0</v>
      </c>
      <c r="O9" s="32"/>
      <c r="P9" s="82"/>
      <c r="Q9" s="235"/>
      <c r="R9" s="69"/>
      <c r="S9" s="234"/>
      <c r="T9" s="227"/>
      <c r="U9" s="69"/>
      <c r="V9" s="242"/>
      <c r="W9" s="235"/>
      <c r="X9" s="69"/>
      <c r="Y9" s="234"/>
      <c r="Z9" s="247"/>
      <c r="AA9" s="122"/>
      <c r="AB9" s="73">
        <v>5</v>
      </c>
      <c r="AC9" s="75" t="s">
        <v>9</v>
      </c>
      <c r="AE9" s="1" t="str">
        <f t="shared" si="2"/>
        <v/>
      </c>
      <c r="AF9" s="1" t="str">
        <f t="shared" si="3"/>
        <v/>
      </c>
    </row>
    <row r="10" spans="1:32" s="4" customFormat="1" ht="27" customHeight="1" x14ac:dyDescent="0.15">
      <c r="A10" s="10"/>
      <c r="B10" s="114"/>
      <c r="C10" s="44"/>
      <c r="D10" s="114"/>
      <c r="E10" s="117"/>
      <c r="F10" s="141"/>
      <c r="G10" s="46"/>
      <c r="H10" s="29"/>
      <c r="I10" s="30"/>
      <c r="J10" s="31"/>
      <c r="K10" s="20">
        <f t="shared" si="4"/>
        <v>0</v>
      </c>
      <c r="L10" s="111"/>
      <c r="M10" s="112"/>
      <c r="N10" s="115">
        <f t="shared" si="0"/>
        <v>0</v>
      </c>
      <c r="O10" s="32"/>
      <c r="P10" s="82"/>
      <c r="Q10" s="233"/>
      <c r="R10" s="68"/>
      <c r="S10" s="234"/>
      <c r="T10" s="226"/>
      <c r="U10" s="68"/>
      <c r="V10" s="242"/>
      <c r="W10" s="233"/>
      <c r="X10" s="68"/>
      <c r="Y10" s="234"/>
      <c r="Z10" s="248"/>
      <c r="AA10" s="122"/>
      <c r="AB10" s="73">
        <v>6</v>
      </c>
      <c r="AC10" s="75" t="s">
        <v>8</v>
      </c>
      <c r="AE10" s="1" t="str">
        <f t="shared" si="2"/>
        <v/>
      </c>
      <c r="AF10" s="1" t="str">
        <f t="shared" si="3"/>
        <v/>
      </c>
    </row>
    <row r="11" spans="1:32" s="4" customFormat="1" ht="27" customHeight="1" x14ac:dyDescent="0.15">
      <c r="A11" s="10"/>
      <c r="B11" s="114"/>
      <c r="C11" s="89"/>
      <c r="D11" s="114"/>
      <c r="E11" s="117"/>
      <c r="F11" s="141"/>
      <c r="G11" s="46"/>
      <c r="H11" s="29"/>
      <c r="I11" s="30"/>
      <c r="J11" s="31"/>
      <c r="K11" s="20">
        <f t="shared" si="4"/>
        <v>0</v>
      </c>
      <c r="L11" s="111"/>
      <c r="M11" s="112"/>
      <c r="N11" s="115">
        <f t="shared" si="0"/>
        <v>0</v>
      </c>
      <c r="O11" s="32"/>
      <c r="P11" s="82"/>
      <c r="Q11" s="235"/>
      <c r="R11" s="69"/>
      <c r="S11" s="234"/>
      <c r="T11" s="227"/>
      <c r="U11" s="69"/>
      <c r="V11" s="242"/>
      <c r="W11" s="235"/>
      <c r="X11" s="69"/>
      <c r="Y11" s="234"/>
      <c r="Z11" s="247"/>
      <c r="AA11" s="122"/>
      <c r="AB11" s="73"/>
      <c r="AC11" s="75"/>
      <c r="AE11" s="1" t="str">
        <f t="shared" si="2"/>
        <v/>
      </c>
      <c r="AF11" s="1" t="str">
        <f t="shared" si="3"/>
        <v/>
      </c>
    </row>
    <row r="12" spans="1:32" s="4" customFormat="1" ht="27" customHeight="1" x14ac:dyDescent="0.15">
      <c r="A12" s="10"/>
      <c r="B12" s="114"/>
      <c r="C12" s="44"/>
      <c r="D12" s="114"/>
      <c r="E12" s="117"/>
      <c r="F12" s="141"/>
      <c r="G12" s="46"/>
      <c r="H12" s="29"/>
      <c r="I12" s="30"/>
      <c r="J12" s="31"/>
      <c r="K12" s="20">
        <f t="shared" si="4"/>
        <v>0</v>
      </c>
      <c r="L12" s="111"/>
      <c r="M12" s="112"/>
      <c r="N12" s="115">
        <f t="shared" si="0"/>
        <v>0</v>
      </c>
      <c r="O12" s="32"/>
      <c r="P12" s="82"/>
      <c r="Q12" s="233"/>
      <c r="R12" s="68"/>
      <c r="S12" s="234"/>
      <c r="T12" s="226"/>
      <c r="U12" s="68"/>
      <c r="V12" s="242"/>
      <c r="W12" s="233"/>
      <c r="X12" s="68"/>
      <c r="Y12" s="234"/>
      <c r="Z12" s="248"/>
      <c r="AA12" s="122"/>
      <c r="AE12" s="1" t="str">
        <f t="shared" si="2"/>
        <v/>
      </c>
      <c r="AF12" s="1" t="str">
        <f t="shared" si="3"/>
        <v/>
      </c>
    </row>
    <row r="13" spans="1:32" s="4" customFormat="1" ht="27" customHeight="1" x14ac:dyDescent="0.15">
      <c r="A13" s="10"/>
      <c r="B13" s="114"/>
      <c r="C13" s="89"/>
      <c r="D13" s="114"/>
      <c r="E13" s="117"/>
      <c r="F13" s="141"/>
      <c r="G13" s="46"/>
      <c r="H13" s="29"/>
      <c r="I13" s="30"/>
      <c r="J13" s="31"/>
      <c r="K13" s="20">
        <f t="shared" si="4"/>
        <v>0</v>
      </c>
      <c r="L13" s="111"/>
      <c r="M13" s="112"/>
      <c r="N13" s="115">
        <f t="shared" si="0"/>
        <v>0</v>
      </c>
      <c r="O13" s="32"/>
      <c r="P13" s="82"/>
      <c r="Q13" s="235"/>
      <c r="R13" s="69"/>
      <c r="S13" s="234"/>
      <c r="T13" s="227"/>
      <c r="U13" s="69"/>
      <c r="V13" s="242"/>
      <c r="W13" s="235"/>
      <c r="X13" s="69"/>
      <c r="Y13" s="234"/>
      <c r="Z13" s="247"/>
      <c r="AA13" s="122"/>
      <c r="AE13" s="1" t="str">
        <f t="shared" si="2"/>
        <v/>
      </c>
      <c r="AF13" s="1" t="str">
        <f t="shared" si="3"/>
        <v/>
      </c>
    </row>
    <row r="14" spans="1:32" s="4" customFormat="1" ht="27" customHeight="1" x14ac:dyDescent="0.15">
      <c r="A14" s="10"/>
      <c r="B14" s="114"/>
      <c r="C14" s="44"/>
      <c r="D14" s="114"/>
      <c r="E14" s="117"/>
      <c r="F14" s="141"/>
      <c r="G14" s="46"/>
      <c r="H14" s="29"/>
      <c r="I14" s="30"/>
      <c r="J14" s="31"/>
      <c r="K14" s="20">
        <f t="shared" si="4"/>
        <v>0</v>
      </c>
      <c r="L14" s="111"/>
      <c r="M14" s="112"/>
      <c r="N14" s="115">
        <f t="shared" si="0"/>
        <v>0</v>
      </c>
      <c r="O14" s="32"/>
      <c r="P14" s="82"/>
      <c r="Q14" s="233"/>
      <c r="R14" s="68"/>
      <c r="S14" s="234"/>
      <c r="T14" s="226"/>
      <c r="U14" s="68"/>
      <c r="V14" s="242"/>
      <c r="W14" s="233"/>
      <c r="X14" s="68"/>
      <c r="Y14" s="234"/>
      <c r="Z14" s="248"/>
      <c r="AA14" s="122"/>
      <c r="AE14" s="1" t="str">
        <f t="shared" si="2"/>
        <v/>
      </c>
      <c r="AF14" s="1" t="str">
        <f t="shared" si="3"/>
        <v/>
      </c>
    </row>
    <row r="15" spans="1:32" s="4" customFormat="1" ht="27" customHeight="1" x14ac:dyDescent="0.15">
      <c r="A15" s="10"/>
      <c r="B15" s="114"/>
      <c r="C15" s="89"/>
      <c r="D15" s="114"/>
      <c r="E15" s="117"/>
      <c r="F15" s="141"/>
      <c r="G15" s="47"/>
      <c r="H15" s="29"/>
      <c r="I15" s="30"/>
      <c r="J15" s="31"/>
      <c r="K15" s="20">
        <f t="shared" si="4"/>
        <v>0</v>
      </c>
      <c r="L15" s="111"/>
      <c r="M15" s="112"/>
      <c r="N15" s="115">
        <f t="shared" si="0"/>
        <v>0</v>
      </c>
      <c r="O15" s="32"/>
      <c r="P15" s="82"/>
      <c r="Q15" s="235"/>
      <c r="R15" s="69"/>
      <c r="S15" s="234"/>
      <c r="T15" s="227"/>
      <c r="U15" s="69"/>
      <c r="V15" s="242"/>
      <c r="W15" s="235"/>
      <c r="X15" s="69"/>
      <c r="Y15" s="234"/>
      <c r="Z15" s="247"/>
      <c r="AA15" s="122"/>
      <c r="AE15" s="1" t="str">
        <f t="shared" si="2"/>
        <v/>
      </c>
      <c r="AF15" s="1" t="str">
        <f t="shared" si="3"/>
        <v/>
      </c>
    </row>
    <row r="16" spans="1:32" s="4" customFormat="1" ht="27" customHeight="1" x14ac:dyDescent="0.15">
      <c r="A16" s="10"/>
      <c r="B16" s="114"/>
      <c r="C16" s="44"/>
      <c r="D16" s="114"/>
      <c r="E16" s="117"/>
      <c r="F16" s="141"/>
      <c r="G16" s="47"/>
      <c r="H16" s="29"/>
      <c r="I16" s="30"/>
      <c r="J16" s="31"/>
      <c r="K16" s="20">
        <f t="shared" si="4"/>
        <v>0</v>
      </c>
      <c r="L16" s="111"/>
      <c r="M16" s="112"/>
      <c r="N16" s="115">
        <f t="shared" si="0"/>
        <v>0</v>
      </c>
      <c r="O16" s="32"/>
      <c r="P16" s="82"/>
      <c r="Q16" s="235"/>
      <c r="R16" s="69"/>
      <c r="S16" s="234"/>
      <c r="T16" s="227"/>
      <c r="U16" s="69"/>
      <c r="V16" s="242"/>
      <c r="W16" s="235"/>
      <c r="X16" s="69"/>
      <c r="Y16" s="234"/>
      <c r="Z16" s="247"/>
      <c r="AA16" s="122"/>
      <c r="AE16" s="1" t="str">
        <f t="shared" si="2"/>
        <v/>
      </c>
      <c r="AF16" s="1" t="str">
        <f t="shared" si="3"/>
        <v/>
      </c>
    </row>
    <row r="17" spans="1:32" s="4" customFormat="1" ht="27" customHeight="1" x14ac:dyDescent="0.15">
      <c r="A17" s="10"/>
      <c r="B17" s="114"/>
      <c r="C17" s="89"/>
      <c r="D17" s="114"/>
      <c r="E17" s="117"/>
      <c r="F17" s="141"/>
      <c r="G17" s="47"/>
      <c r="H17" s="29"/>
      <c r="I17" s="30"/>
      <c r="J17" s="31"/>
      <c r="K17" s="20">
        <f t="shared" si="4"/>
        <v>0</v>
      </c>
      <c r="L17" s="111"/>
      <c r="M17" s="112"/>
      <c r="N17" s="115">
        <f t="shared" si="0"/>
        <v>0</v>
      </c>
      <c r="O17" s="32"/>
      <c r="P17" s="137"/>
      <c r="Q17" s="233"/>
      <c r="R17" s="68"/>
      <c r="S17" s="234"/>
      <c r="T17" s="226"/>
      <c r="U17" s="68"/>
      <c r="V17" s="242"/>
      <c r="W17" s="233"/>
      <c r="X17" s="68"/>
      <c r="Y17" s="234"/>
      <c r="Z17" s="248"/>
      <c r="AA17" s="122"/>
      <c r="AE17" s="1" t="str">
        <f t="shared" si="2"/>
        <v/>
      </c>
      <c r="AF17" s="1" t="str">
        <f t="shared" si="3"/>
        <v/>
      </c>
    </row>
    <row r="18" spans="1:32" s="4" customFormat="1" ht="27" customHeight="1" x14ac:dyDescent="0.15">
      <c r="A18" s="10"/>
      <c r="B18" s="114"/>
      <c r="C18" s="44"/>
      <c r="D18" s="114"/>
      <c r="E18" s="117"/>
      <c r="F18" s="141"/>
      <c r="G18" s="47"/>
      <c r="H18" s="29"/>
      <c r="I18" s="30"/>
      <c r="J18" s="31"/>
      <c r="K18" s="20">
        <f t="shared" si="4"/>
        <v>0</v>
      </c>
      <c r="L18" s="111"/>
      <c r="M18" s="112"/>
      <c r="N18" s="115">
        <f t="shared" si="0"/>
        <v>0</v>
      </c>
      <c r="O18" s="32"/>
      <c r="P18" s="82"/>
      <c r="Q18" s="235"/>
      <c r="R18" s="69"/>
      <c r="S18" s="234"/>
      <c r="T18" s="227"/>
      <c r="U18" s="69"/>
      <c r="V18" s="242"/>
      <c r="W18" s="235"/>
      <c r="X18" s="69"/>
      <c r="Y18" s="234"/>
      <c r="Z18" s="247"/>
      <c r="AA18" s="122"/>
      <c r="AE18" s="1" t="str">
        <f t="shared" si="2"/>
        <v/>
      </c>
      <c r="AF18" s="1" t="str">
        <f t="shared" si="3"/>
        <v/>
      </c>
    </row>
    <row r="19" spans="1:32" s="4" customFormat="1" ht="27" customHeight="1" x14ac:dyDescent="0.15">
      <c r="A19" s="10"/>
      <c r="B19" s="114"/>
      <c r="C19" s="89"/>
      <c r="D19" s="114"/>
      <c r="E19" s="117"/>
      <c r="F19" s="141"/>
      <c r="G19" s="47"/>
      <c r="H19" s="29"/>
      <c r="I19" s="30"/>
      <c r="J19" s="31"/>
      <c r="K19" s="20">
        <f t="shared" si="4"/>
        <v>0</v>
      </c>
      <c r="L19" s="111"/>
      <c r="M19" s="112"/>
      <c r="N19" s="115">
        <f t="shared" si="0"/>
        <v>0</v>
      </c>
      <c r="O19" s="32"/>
      <c r="P19" s="82"/>
      <c r="Q19" s="233"/>
      <c r="R19" s="68"/>
      <c r="S19" s="234"/>
      <c r="T19" s="226"/>
      <c r="U19" s="68"/>
      <c r="V19" s="242"/>
      <c r="W19" s="233"/>
      <c r="X19" s="68"/>
      <c r="Y19" s="234"/>
      <c r="Z19" s="248"/>
      <c r="AA19" s="122"/>
      <c r="AE19" s="1" t="str">
        <f t="shared" si="2"/>
        <v/>
      </c>
      <c r="AF19" s="1" t="str">
        <f t="shared" si="3"/>
        <v/>
      </c>
    </row>
    <row r="20" spans="1:32" s="4" customFormat="1" ht="27" customHeight="1" x14ac:dyDescent="0.15">
      <c r="A20" s="10"/>
      <c r="B20" s="114"/>
      <c r="C20" s="44"/>
      <c r="D20" s="114"/>
      <c r="E20" s="117"/>
      <c r="F20" s="141"/>
      <c r="G20" s="47"/>
      <c r="H20" s="29"/>
      <c r="I20" s="30"/>
      <c r="J20" s="31"/>
      <c r="K20" s="20">
        <f t="shared" si="4"/>
        <v>0</v>
      </c>
      <c r="L20" s="111"/>
      <c r="M20" s="112"/>
      <c r="N20" s="115">
        <f t="shared" si="0"/>
        <v>0</v>
      </c>
      <c r="O20" s="32"/>
      <c r="P20" s="82"/>
      <c r="Q20" s="235"/>
      <c r="R20" s="69"/>
      <c r="S20" s="234"/>
      <c r="T20" s="227"/>
      <c r="U20" s="69"/>
      <c r="V20" s="242"/>
      <c r="W20" s="235"/>
      <c r="X20" s="69"/>
      <c r="Y20" s="234"/>
      <c r="Z20" s="247"/>
      <c r="AA20" s="122"/>
      <c r="AE20" s="1" t="str">
        <f t="shared" si="2"/>
        <v/>
      </c>
      <c r="AF20" s="1" t="str">
        <f t="shared" si="3"/>
        <v/>
      </c>
    </row>
    <row r="21" spans="1:32" s="4" customFormat="1" ht="27" customHeight="1" x14ac:dyDescent="0.15">
      <c r="A21" s="10"/>
      <c r="B21" s="114"/>
      <c r="C21" s="89"/>
      <c r="D21" s="114"/>
      <c r="E21" s="117"/>
      <c r="F21" s="141"/>
      <c r="G21" s="47"/>
      <c r="H21" s="29"/>
      <c r="I21" s="30"/>
      <c r="J21" s="31"/>
      <c r="K21" s="20">
        <f t="shared" si="4"/>
        <v>0</v>
      </c>
      <c r="L21" s="111"/>
      <c r="M21" s="112"/>
      <c r="N21" s="115">
        <f t="shared" si="0"/>
        <v>0</v>
      </c>
      <c r="O21" s="32"/>
      <c r="P21" s="82"/>
      <c r="Q21" s="233"/>
      <c r="R21" s="68"/>
      <c r="S21" s="236"/>
      <c r="T21" s="226"/>
      <c r="U21" s="68"/>
      <c r="V21" s="243"/>
      <c r="W21" s="233"/>
      <c r="X21" s="68"/>
      <c r="Y21" s="236"/>
      <c r="Z21" s="248"/>
      <c r="AA21" s="122"/>
      <c r="AE21" s="1" t="str">
        <f t="shared" si="2"/>
        <v/>
      </c>
      <c r="AF21" s="1" t="str">
        <f t="shared" si="3"/>
        <v/>
      </c>
    </row>
    <row r="22" spans="1:32" s="4" customFormat="1" ht="27" customHeight="1" x14ac:dyDescent="0.15">
      <c r="A22" s="10"/>
      <c r="B22" s="114"/>
      <c r="C22" s="44"/>
      <c r="D22" s="114"/>
      <c r="E22" s="117"/>
      <c r="F22" s="141"/>
      <c r="G22" s="47"/>
      <c r="H22" s="29"/>
      <c r="I22" s="30"/>
      <c r="J22" s="31"/>
      <c r="K22" s="20">
        <f t="shared" si="4"/>
        <v>0</v>
      </c>
      <c r="L22" s="111"/>
      <c r="M22" s="112"/>
      <c r="N22" s="115">
        <f t="shared" si="0"/>
        <v>0</v>
      </c>
      <c r="O22" s="32"/>
      <c r="P22" s="82"/>
      <c r="Q22" s="235"/>
      <c r="R22" s="69"/>
      <c r="S22" s="234"/>
      <c r="T22" s="227"/>
      <c r="U22" s="69"/>
      <c r="V22" s="242"/>
      <c r="W22" s="235"/>
      <c r="X22" s="69"/>
      <c r="Y22" s="234"/>
      <c r="Z22" s="247"/>
      <c r="AA22" s="122"/>
      <c r="AE22" s="1" t="str">
        <f t="shared" si="2"/>
        <v/>
      </c>
      <c r="AF22" s="1" t="str">
        <f t="shared" si="3"/>
        <v/>
      </c>
    </row>
    <row r="23" spans="1:32" s="4" customFormat="1" ht="27" customHeight="1" x14ac:dyDescent="0.15">
      <c r="A23" s="10"/>
      <c r="B23" s="114"/>
      <c r="C23" s="89"/>
      <c r="D23" s="114"/>
      <c r="E23" s="117"/>
      <c r="F23" s="141"/>
      <c r="G23" s="47"/>
      <c r="H23" s="29"/>
      <c r="I23" s="30"/>
      <c r="J23" s="31"/>
      <c r="K23" s="20">
        <f t="shared" si="4"/>
        <v>0</v>
      </c>
      <c r="L23" s="111"/>
      <c r="M23" s="112"/>
      <c r="N23" s="115">
        <f t="shared" si="0"/>
        <v>0</v>
      </c>
      <c r="O23" s="32"/>
      <c r="P23" s="82"/>
      <c r="Q23" s="233"/>
      <c r="R23" s="68"/>
      <c r="S23" s="234"/>
      <c r="T23" s="226"/>
      <c r="U23" s="68"/>
      <c r="V23" s="242"/>
      <c r="W23" s="233"/>
      <c r="X23" s="68"/>
      <c r="Y23" s="234"/>
      <c r="Z23" s="248"/>
      <c r="AA23" s="122"/>
      <c r="AE23" s="1" t="str">
        <f t="shared" si="2"/>
        <v/>
      </c>
      <c r="AF23" s="1" t="str">
        <f t="shared" si="3"/>
        <v/>
      </c>
    </row>
    <row r="24" spans="1:32" s="4" customFormat="1" ht="27" customHeight="1" x14ac:dyDescent="0.15">
      <c r="A24" s="10"/>
      <c r="B24" s="114"/>
      <c r="C24" s="44"/>
      <c r="D24" s="114"/>
      <c r="E24" s="117"/>
      <c r="F24" s="141"/>
      <c r="G24" s="47"/>
      <c r="H24" s="29"/>
      <c r="I24" s="30"/>
      <c r="J24" s="31"/>
      <c r="K24" s="20">
        <f t="shared" si="4"/>
        <v>0</v>
      </c>
      <c r="L24" s="111"/>
      <c r="M24" s="112"/>
      <c r="N24" s="115">
        <f t="shared" si="0"/>
        <v>0</v>
      </c>
      <c r="O24" s="32"/>
      <c r="P24" s="82"/>
      <c r="Q24" s="235"/>
      <c r="R24" s="69"/>
      <c r="S24" s="234"/>
      <c r="T24" s="227"/>
      <c r="U24" s="69"/>
      <c r="V24" s="242"/>
      <c r="W24" s="235"/>
      <c r="X24" s="69"/>
      <c r="Y24" s="234"/>
      <c r="Z24" s="247"/>
      <c r="AA24" s="122"/>
      <c r="AE24" s="1" t="str">
        <f t="shared" si="2"/>
        <v/>
      </c>
      <c r="AF24" s="1" t="str">
        <f t="shared" si="3"/>
        <v/>
      </c>
    </row>
    <row r="25" spans="1:32" s="4" customFormat="1" ht="27" customHeight="1" x14ac:dyDescent="0.15">
      <c r="A25" s="10"/>
      <c r="B25" s="114"/>
      <c r="C25" s="89"/>
      <c r="D25" s="114"/>
      <c r="E25" s="117"/>
      <c r="F25" s="141"/>
      <c r="G25" s="47"/>
      <c r="H25" s="29"/>
      <c r="I25" s="30"/>
      <c r="J25" s="31"/>
      <c r="K25" s="20">
        <f t="shared" si="4"/>
        <v>0</v>
      </c>
      <c r="L25" s="111"/>
      <c r="M25" s="112"/>
      <c r="N25" s="115">
        <f t="shared" si="0"/>
        <v>0</v>
      </c>
      <c r="O25" s="32"/>
      <c r="P25" s="82"/>
      <c r="Q25" s="233"/>
      <c r="R25" s="68"/>
      <c r="S25" s="234"/>
      <c r="T25" s="226"/>
      <c r="U25" s="68"/>
      <c r="V25" s="242"/>
      <c r="W25" s="233"/>
      <c r="X25" s="68"/>
      <c r="Y25" s="234"/>
      <c r="Z25" s="248"/>
      <c r="AA25" s="122"/>
      <c r="AE25" s="1" t="str">
        <f t="shared" si="2"/>
        <v/>
      </c>
      <c r="AF25" s="1" t="str">
        <f t="shared" si="3"/>
        <v/>
      </c>
    </row>
    <row r="26" spans="1:32" s="4" customFormat="1" ht="27" customHeight="1" x14ac:dyDescent="0.15">
      <c r="A26" s="10"/>
      <c r="B26" s="114"/>
      <c r="C26" s="44"/>
      <c r="D26" s="114"/>
      <c r="E26" s="117"/>
      <c r="F26" s="141"/>
      <c r="G26" s="47"/>
      <c r="H26" s="29"/>
      <c r="I26" s="30"/>
      <c r="J26" s="31"/>
      <c r="K26" s="20">
        <f t="shared" si="4"/>
        <v>0</v>
      </c>
      <c r="L26" s="111"/>
      <c r="M26" s="112"/>
      <c r="N26" s="115">
        <f t="shared" si="0"/>
        <v>0</v>
      </c>
      <c r="O26" s="32"/>
      <c r="P26" s="82"/>
      <c r="Q26" s="235"/>
      <c r="R26" s="69"/>
      <c r="S26" s="234"/>
      <c r="T26" s="227"/>
      <c r="U26" s="69"/>
      <c r="V26" s="242"/>
      <c r="W26" s="235"/>
      <c r="X26" s="69"/>
      <c r="Y26" s="234"/>
      <c r="Z26" s="247"/>
      <c r="AA26" s="122"/>
      <c r="AE26" s="1" t="str">
        <f t="shared" si="2"/>
        <v/>
      </c>
      <c r="AF26" s="1" t="str">
        <f t="shared" si="3"/>
        <v/>
      </c>
    </row>
    <row r="27" spans="1:32" s="4" customFormat="1" ht="27" customHeight="1" x14ac:dyDescent="0.15">
      <c r="A27" s="10"/>
      <c r="B27" s="114"/>
      <c r="C27" s="89"/>
      <c r="D27" s="114"/>
      <c r="E27" s="117"/>
      <c r="F27" s="141"/>
      <c r="G27" s="47"/>
      <c r="H27" s="29"/>
      <c r="I27" s="30"/>
      <c r="J27" s="31"/>
      <c r="K27" s="20">
        <f t="shared" si="4"/>
        <v>0</v>
      </c>
      <c r="L27" s="111"/>
      <c r="M27" s="112"/>
      <c r="N27" s="115">
        <f t="shared" si="0"/>
        <v>0</v>
      </c>
      <c r="O27" s="32"/>
      <c r="P27" s="82"/>
      <c r="Q27" s="233"/>
      <c r="R27" s="68"/>
      <c r="S27" s="234"/>
      <c r="T27" s="226"/>
      <c r="U27" s="68"/>
      <c r="V27" s="242"/>
      <c r="W27" s="233"/>
      <c r="X27" s="68"/>
      <c r="Y27" s="234"/>
      <c r="Z27" s="248"/>
      <c r="AA27" s="122"/>
      <c r="AE27" s="1" t="str">
        <f t="shared" si="2"/>
        <v/>
      </c>
      <c r="AF27" s="1" t="str">
        <f t="shared" si="3"/>
        <v/>
      </c>
    </row>
    <row r="28" spans="1:32" s="4" customFormat="1" ht="27" customHeight="1" x14ac:dyDescent="0.15">
      <c r="A28" s="10"/>
      <c r="B28" s="114"/>
      <c r="C28" s="44"/>
      <c r="D28" s="114"/>
      <c r="E28" s="117"/>
      <c r="F28" s="141"/>
      <c r="G28" s="47"/>
      <c r="H28" s="29"/>
      <c r="I28" s="30"/>
      <c r="J28" s="31"/>
      <c r="K28" s="20">
        <f t="shared" si="4"/>
        <v>0</v>
      </c>
      <c r="L28" s="111"/>
      <c r="M28" s="112"/>
      <c r="N28" s="115">
        <f t="shared" si="0"/>
        <v>0</v>
      </c>
      <c r="O28" s="32"/>
      <c r="P28" s="82"/>
      <c r="Q28" s="235"/>
      <c r="R28" s="69"/>
      <c r="S28" s="234"/>
      <c r="T28" s="227"/>
      <c r="U28" s="69"/>
      <c r="V28" s="242"/>
      <c r="W28" s="235"/>
      <c r="X28" s="69"/>
      <c r="Y28" s="234"/>
      <c r="Z28" s="247"/>
      <c r="AA28" s="122"/>
      <c r="AE28" s="1" t="str">
        <f t="shared" si="2"/>
        <v/>
      </c>
      <c r="AF28" s="1" t="str">
        <f t="shared" si="3"/>
        <v/>
      </c>
    </row>
    <row r="29" spans="1:32" s="4" customFormat="1" ht="27" customHeight="1" x14ac:dyDescent="0.15">
      <c r="A29" s="10"/>
      <c r="B29" s="114"/>
      <c r="C29" s="89"/>
      <c r="D29" s="114"/>
      <c r="E29" s="117"/>
      <c r="F29" s="141"/>
      <c r="G29" s="47"/>
      <c r="H29" s="29"/>
      <c r="I29" s="30"/>
      <c r="J29" s="31"/>
      <c r="K29" s="20">
        <f t="shared" si="4"/>
        <v>0</v>
      </c>
      <c r="L29" s="111"/>
      <c r="M29" s="112"/>
      <c r="N29" s="115">
        <f t="shared" si="0"/>
        <v>0</v>
      </c>
      <c r="O29" s="32"/>
      <c r="P29" s="82"/>
      <c r="Q29" s="233"/>
      <c r="R29" s="68"/>
      <c r="S29" s="234"/>
      <c r="T29" s="226"/>
      <c r="U29" s="68"/>
      <c r="V29" s="242"/>
      <c r="W29" s="233"/>
      <c r="X29" s="68"/>
      <c r="Y29" s="234"/>
      <c r="Z29" s="248"/>
      <c r="AA29" s="122"/>
      <c r="AE29" s="1" t="str">
        <f t="shared" si="2"/>
        <v/>
      </c>
      <c r="AF29" s="1" t="str">
        <f t="shared" si="3"/>
        <v/>
      </c>
    </row>
    <row r="30" spans="1:32" s="4" customFormat="1" ht="27" customHeight="1" x14ac:dyDescent="0.15">
      <c r="A30" s="10"/>
      <c r="B30" s="114"/>
      <c r="C30" s="44"/>
      <c r="D30" s="114"/>
      <c r="E30" s="117"/>
      <c r="F30" s="141"/>
      <c r="G30" s="47"/>
      <c r="H30" s="29"/>
      <c r="I30" s="30"/>
      <c r="J30" s="31"/>
      <c r="K30" s="20">
        <f t="shared" si="4"/>
        <v>0</v>
      </c>
      <c r="L30" s="111"/>
      <c r="M30" s="112"/>
      <c r="N30" s="115">
        <f t="shared" si="0"/>
        <v>0</v>
      </c>
      <c r="O30" s="32"/>
      <c r="P30" s="82"/>
      <c r="Q30" s="235"/>
      <c r="R30" s="69"/>
      <c r="S30" s="234"/>
      <c r="T30" s="227"/>
      <c r="U30" s="69"/>
      <c r="V30" s="242"/>
      <c r="W30" s="235"/>
      <c r="X30" s="69"/>
      <c r="Y30" s="234"/>
      <c r="Z30" s="247"/>
      <c r="AA30" s="122"/>
      <c r="AE30" s="1" t="str">
        <f t="shared" si="2"/>
        <v/>
      </c>
      <c r="AF30" s="1" t="str">
        <f t="shared" si="3"/>
        <v/>
      </c>
    </row>
    <row r="31" spans="1:32" s="4" customFormat="1" ht="27" customHeight="1" x14ac:dyDescent="0.15">
      <c r="A31" s="10"/>
      <c r="B31" s="114"/>
      <c r="C31" s="89"/>
      <c r="D31" s="114"/>
      <c r="E31" s="117"/>
      <c r="F31" s="141"/>
      <c r="G31" s="47"/>
      <c r="H31" s="29"/>
      <c r="I31" s="30"/>
      <c r="J31" s="31"/>
      <c r="K31" s="20">
        <f t="shared" si="4"/>
        <v>0</v>
      </c>
      <c r="L31" s="111"/>
      <c r="M31" s="112"/>
      <c r="N31" s="115">
        <f t="shared" si="0"/>
        <v>0</v>
      </c>
      <c r="O31" s="32"/>
      <c r="P31" s="82"/>
      <c r="Q31" s="233"/>
      <c r="R31" s="68"/>
      <c r="S31" s="234"/>
      <c r="T31" s="226"/>
      <c r="U31" s="68"/>
      <c r="V31" s="242"/>
      <c r="W31" s="233"/>
      <c r="X31" s="68"/>
      <c r="Y31" s="234"/>
      <c r="Z31" s="248"/>
      <c r="AA31" s="122"/>
      <c r="AE31" s="1" t="str">
        <f t="shared" si="2"/>
        <v/>
      </c>
      <c r="AF31" s="1" t="str">
        <f t="shared" si="3"/>
        <v/>
      </c>
    </row>
    <row r="32" spans="1:32" s="4" customFormat="1" ht="27" customHeight="1" x14ac:dyDescent="0.15">
      <c r="A32" s="10"/>
      <c r="B32" s="114"/>
      <c r="C32" s="44"/>
      <c r="D32" s="114"/>
      <c r="E32" s="117"/>
      <c r="F32" s="141"/>
      <c r="G32" s="47"/>
      <c r="H32" s="29"/>
      <c r="I32" s="30"/>
      <c r="J32" s="31"/>
      <c r="K32" s="20">
        <f t="shared" si="4"/>
        <v>0</v>
      </c>
      <c r="L32" s="111"/>
      <c r="M32" s="112"/>
      <c r="N32" s="115">
        <f t="shared" si="0"/>
        <v>0</v>
      </c>
      <c r="O32" s="32"/>
      <c r="P32" s="82"/>
      <c r="Q32" s="235"/>
      <c r="R32" s="69"/>
      <c r="S32" s="234"/>
      <c r="T32" s="227"/>
      <c r="U32" s="69"/>
      <c r="V32" s="242"/>
      <c r="W32" s="235"/>
      <c r="X32" s="69"/>
      <c r="Y32" s="234"/>
      <c r="Z32" s="247"/>
      <c r="AA32" s="122"/>
      <c r="AE32" s="1" t="str">
        <f t="shared" si="2"/>
        <v/>
      </c>
      <c r="AF32" s="1" t="str">
        <f t="shared" si="3"/>
        <v/>
      </c>
    </row>
    <row r="33" spans="1:32" s="4" customFormat="1" ht="27" customHeight="1" x14ac:dyDescent="0.15">
      <c r="A33" s="10"/>
      <c r="B33" s="114"/>
      <c r="C33" s="89"/>
      <c r="D33" s="114"/>
      <c r="E33" s="117"/>
      <c r="F33" s="141"/>
      <c r="G33" s="47"/>
      <c r="H33" s="29"/>
      <c r="I33" s="30"/>
      <c r="J33" s="31"/>
      <c r="K33" s="20">
        <f t="shared" si="4"/>
        <v>0</v>
      </c>
      <c r="L33" s="111"/>
      <c r="M33" s="112"/>
      <c r="N33" s="115">
        <f t="shared" si="0"/>
        <v>0</v>
      </c>
      <c r="O33" s="32"/>
      <c r="P33" s="82"/>
      <c r="Q33" s="233"/>
      <c r="R33" s="68"/>
      <c r="S33" s="234"/>
      <c r="T33" s="226"/>
      <c r="U33" s="68"/>
      <c r="V33" s="242"/>
      <c r="W33" s="233"/>
      <c r="X33" s="68"/>
      <c r="Y33" s="234"/>
      <c r="Z33" s="248"/>
      <c r="AA33" s="122"/>
      <c r="AE33" s="1" t="str">
        <f t="shared" si="2"/>
        <v/>
      </c>
      <c r="AF33" s="1" t="str">
        <f t="shared" si="3"/>
        <v/>
      </c>
    </row>
    <row r="34" spans="1:32" s="4" customFormat="1" ht="27" customHeight="1" x14ac:dyDescent="0.15">
      <c r="A34" s="10"/>
      <c r="B34" s="124"/>
      <c r="C34" s="44"/>
      <c r="D34" s="114"/>
      <c r="E34" s="117"/>
      <c r="F34" s="141"/>
      <c r="G34" s="47"/>
      <c r="H34" s="29"/>
      <c r="I34" s="30"/>
      <c r="J34" s="31"/>
      <c r="K34" s="20">
        <f t="shared" si="4"/>
        <v>0</v>
      </c>
      <c r="L34" s="111"/>
      <c r="M34" s="112"/>
      <c r="N34" s="115">
        <f t="shared" si="0"/>
        <v>0</v>
      </c>
      <c r="O34" s="32"/>
      <c r="P34" s="82"/>
      <c r="Q34" s="235"/>
      <c r="R34" s="69"/>
      <c r="S34" s="234"/>
      <c r="T34" s="227"/>
      <c r="U34" s="69"/>
      <c r="V34" s="242"/>
      <c r="W34" s="235"/>
      <c r="X34" s="69"/>
      <c r="Y34" s="234"/>
      <c r="Z34" s="247"/>
      <c r="AA34" s="122"/>
      <c r="AE34" s="1" t="str">
        <f t="shared" si="2"/>
        <v/>
      </c>
      <c r="AF34" s="1" t="str">
        <f t="shared" si="3"/>
        <v/>
      </c>
    </row>
    <row r="35" spans="1:32" s="4" customFormat="1" ht="27" customHeight="1" x14ac:dyDescent="0.15">
      <c r="A35" s="10"/>
      <c r="B35" s="124"/>
      <c r="C35" s="89"/>
      <c r="D35" s="114"/>
      <c r="E35" s="117"/>
      <c r="F35" s="141"/>
      <c r="G35" s="47"/>
      <c r="H35" s="29"/>
      <c r="I35" s="30"/>
      <c r="J35" s="31"/>
      <c r="K35" s="20">
        <f t="shared" si="4"/>
        <v>0</v>
      </c>
      <c r="L35" s="111"/>
      <c r="M35" s="112"/>
      <c r="N35" s="115">
        <f t="shared" si="0"/>
        <v>0</v>
      </c>
      <c r="O35" s="32"/>
      <c r="P35" s="82"/>
      <c r="Q35" s="233"/>
      <c r="R35" s="68"/>
      <c r="S35" s="234"/>
      <c r="T35" s="226"/>
      <c r="U35" s="68"/>
      <c r="V35" s="242"/>
      <c r="W35" s="233"/>
      <c r="X35" s="68"/>
      <c r="Y35" s="234"/>
      <c r="Z35" s="248"/>
      <c r="AA35" s="122"/>
      <c r="AE35" s="1" t="str">
        <f t="shared" si="2"/>
        <v/>
      </c>
      <c r="AF35" s="1" t="str">
        <f t="shared" si="3"/>
        <v/>
      </c>
    </row>
    <row r="36" spans="1:32" s="4" customFormat="1" ht="27" customHeight="1" x14ac:dyDescent="0.15">
      <c r="A36" s="10"/>
      <c r="B36" s="114"/>
      <c r="C36" s="44"/>
      <c r="D36" s="114"/>
      <c r="E36" s="117"/>
      <c r="F36" s="141"/>
      <c r="G36" s="47"/>
      <c r="H36" s="29"/>
      <c r="I36" s="30"/>
      <c r="J36" s="31"/>
      <c r="K36" s="20">
        <f>IF(AND(I36&gt;0,J36&gt;0),J36/I36,0)</f>
        <v>0</v>
      </c>
      <c r="L36" s="111"/>
      <c r="M36" s="112"/>
      <c r="N36" s="115">
        <f>IF(AND(L36&gt;0,M36&gt;0),M36/L36,0)</f>
        <v>0</v>
      </c>
      <c r="O36" s="32"/>
      <c r="P36" s="137"/>
      <c r="Q36" s="233"/>
      <c r="R36" s="68"/>
      <c r="S36" s="234"/>
      <c r="T36" s="226"/>
      <c r="U36" s="68"/>
      <c r="V36" s="242"/>
      <c r="W36" s="233"/>
      <c r="X36" s="68"/>
      <c r="Y36" s="234"/>
      <c r="Z36" s="248"/>
      <c r="AA36" s="122"/>
      <c r="AE36" s="1" t="str">
        <f t="shared" si="2"/>
        <v/>
      </c>
      <c r="AF36" s="1" t="str">
        <f t="shared" si="3"/>
        <v/>
      </c>
    </row>
    <row r="37" spans="1:32" s="4" customFormat="1" ht="27" customHeight="1" x14ac:dyDescent="0.15">
      <c r="A37" s="10"/>
      <c r="B37" s="124"/>
      <c r="C37" s="89"/>
      <c r="D37" s="114"/>
      <c r="E37" s="117"/>
      <c r="F37" s="141"/>
      <c r="G37" s="142"/>
      <c r="H37" s="130"/>
      <c r="I37" s="131"/>
      <c r="J37" s="132"/>
      <c r="K37" s="133">
        <f t="shared" si="4"/>
        <v>0</v>
      </c>
      <c r="L37" s="134"/>
      <c r="M37" s="135"/>
      <c r="N37" s="127">
        <f t="shared" si="0"/>
        <v>0</v>
      </c>
      <c r="O37" s="128"/>
      <c r="P37" s="149"/>
      <c r="Q37" s="235"/>
      <c r="R37" s="69"/>
      <c r="S37" s="237"/>
      <c r="T37" s="227"/>
      <c r="U37" s="69"/>
      <c r="V37" s="244"/>
      <c r="W37" s="235"/>
      <c r="X37" s="69"/>
      <c r="Y37" s="237"/>
      <c r="Z37" s="249"/>
      <c r="AA37" s="129"/>
      <c r="AE37" s="1" t="str">
        <f t="shared" si="2"/>
        <v/>
      </c>
      <c r="AF37" s="1" t="str">
        <f t="shared" si="3"/>
        <v/>
      </c>
    </row>
    <row r="38" spans="1:32" s="4" customFormat="1" ht="27" customHeight="1" x14ac:dyDescent="0.15">
      <c r="A38" s="10"/>
      <c r="B38" s="124"/>
      <c r="C38" s="44"/>
      <c r="D38" s="114"/>
      <c r="E38" s="117"/>
      <c r="F38" s="141"/>
      <c r="G38" s="142"/>
      <c r="H38" s="17"/>
      <c r="I38" s="18"/>
      <c r="J38" s="19"/>
      <c r="K38" s="20">
        <f t="shared" si="4"/>
        <v>0</v>
      </c>
      <c r="L38" s="125"/>
      <c r="M38" s="126"/>
      <c r="N38" s="127">
        <f t="shared" si="0"/>
        <v>0</v>
      </c>
      <c r="O38" s="128"/>
      <c r="P38" s="149"/>
      <c r="Q38" s="235"/>
      <c r="R38" s="69"/>
      <c r="S38" s="237"/>
      <c r="T38" s="227"/>
      <c r="U38" s="69"/>
      <c r="V38" s="244"/>
      <c r="W38" s="235"/>
      <c r="X38" s="69"/>
      <c r="Y38" s="237"/>
      <c r="Z38" s="249"/>
      <c r="AA38" s="129"/>
      <c r="AE38" s="1" t="str">
        <f t="shared" si="2"/>
        <v/>
      </c>
      <c r="AF38" s="1" t="str">
        <f t="shared" si="3"/>
        <v/>
      </c>
    </row>
    <row r="39" spans="1:32" s="4" customFormat="1" ht="27" customHeight="1" x14ac:dyDescent="0.15">
      <c r="A39" s="10"/>
      <c r="B39" s="124"/>
      <c r="C39" s="89"/>
      <c r="D39" s="114"/>
      <c r="E39" s="117"/>
      <c r="F39" s="141"/>
      <c r="G39" s="142"/>
      <c r="H39" s="17"/>
      <c r="I39" s="18"/>
      <c r="J39" s="19"/>
      <c r="K39" s="20">
        <f t="shared" si="4"/>
        <v>0</v>
      </c>
      <c r="L39" s="125"/>
      <c r="M39" s="126"/>
      <c r="N39" s="127">
        <f t="shared" si="0"/>
        <v>0</v>
      </c>
      <c r="O39" s="128"/>
      <c r="P39" s="149"/>
      <c r="Q39" s="235"/>
      <c r="R39" s="69"/>
      <c r="S39" s="237"/>
      <c r="T39" s="227"/>
      <c r="U39" s="69"/>
      <c r="V39" s="244"/>
      <c r="W39" s="235"/>
      <c r="X39" s="69"/>
      <c r="Y39" s="237"/>
      <c r="Z39" s="249"/>
      <c r="AA39" s="129"/>
      <c r="AE39" s="1" t="str">
        <f t="shared" si="2"/>
        <v/>
      </c>
      <c r="AF39" s="1" t="str">
        <f t="shared" si="3"/>
        <v/>
      </c>
    </row>
    <row r="40" spans="1:32" s="4" customFormat="1" ht="27" customHeight="1" x14ac:dyDescent="0.15">
      <c r="A40" s="10"/>
      <c r="B40" s="124"/>
      <c r="C40" s="44"/>
      <c r="D40" s="114"/>
      <c r="E40" s="117"/>
      <c r="F40" s="141"/>
      <c r="G40" s="142"/>
      <c r="H40" s="130"/>
      <c r="I40" s="131"/>
      <c r="J40" s="132"/>
      <c r="K40" s="136">
        <f t="shared" si="4"/>
        <v>0</v>
      </c>
      <c r="L40" s="134"/>
      <c r="M40" s="135"/>
      <c r="N40" s="127">
        <f t="shared" si="0"/>
        <v>0</v>
      </c>
      <c r="O40" s="128"/>
      <c r="P40" s="149"/>
      <c r="Q40" s="235"/>
      <c r="R40" s="69"/>
      <c r="S40" s="237"/>
      <c r="T40" s="227"/>
      <c r="U40" s="69"/>
      <c r="V40" s="244"/>
      <c r="W40" s="235"/>
      <c r="X40" s="69"/>
      <c r="Y40" s="237"/>
      <c r="Z40" s="249"/>
      <c r="AA40" s="129"/>
      <c r="AE40" s="1" t="str">
        <f t="shared" si="2"/>
        <v/>
      </c>
      <c r="AF40" s="1" t="str">
        <f t="shared" si="3"/>
        <v/>
      </c>
    </row>
    <row r="41" spans="1:32" s="4" customFormat="1" ht="27" customHeight="1" thickBot="1" x14ac:dyDescent="0.2">
      <c r="A41" s="10"/>
      <c r="B41" s="38"/>
      <c r="C41" s="40"/>
      <c r="D41" s="43"/>
      <c r="E41" s="118"/>
      <c r="F41" s="143"/>
      <c r="G41" s="144"/>
      <c r="H41" s="21"/>
      <c r="I41" s="22"/>
      <c r="J41" s="23"/>
      <c r="K41" s="24">
        <f t="shared" ref="K41" si="5">IF(AND(I41&gt;0,J41&gt;0),J41/I41,0)</f>
        <v>0</v>
      </c>
      <c r="L41" s="103"/>
      <c r="M41" s="104"/>
      <c r="N41" s="105">
        <f t="shared" si="0"/>
        <v>0</v>
      </c>
      <c r="O41" s="251"/>
      <c r="P41" s="252"/>
      <c r="Q41" s="238"/>
      <c r="R41" s="70"/>
      <c r="S41" s="239"/>
      <c r="T41" s="228"/>
      <c r="U41" s="70"/>
      <c r="V41" s="245"/>
      <c r="W41" s="238"/>
      <c r="X41" s="70"/>
      <c r="Y41" s="239"/>
      <c r="Z41" s="250"/>
      <c r="AA41" s="123"/>
      <c r="AE41" s="1" t="str">
        <f t="shared" si="2"/>
        <v/>
      </c>
      <c r="AF41" s="1" t="str">
        <f t="shared" si="3"/>
        <v/>
      </c>
    </row>
    <row r="42" spans="1:32" s="4" customFormat="1" ht="15" customHeight="1" x14ac:dyDescent="0.15">
      <c r="A42" s="11"/>
      <c r="B42" s="16" t="s">
        <v>1</v>
      </c>
      <c r="C42" s="12"/>
      <c r="D42" s="27">
        <f>COUNTIF(D5:D41,1)</f>
        <v>0</v>
      </c>
      <c r="E42" s="120"/>
      <c r="F42" s="76"/>
      <c r="G42" s="12">
        <f>COUNTA(G5:G41)</f>
        <v>0</v>
      </c>
      <c r="H42" s="13">
        <f>SUM(H5:H41)</f>
        <v>0</v>
      </c>
      <c r="I42" s="13">
        <f>SUM(I5:I41)</f>
        <v>0</v>
      </c>
      <c r="J42" s="13">
        <f>SUM(J5:J41)</f>
        <v>0</v>
      </c>
      <c r="K42" s="15">
        <f>IF(AND(I42&gt;0,J42&gt;0),J42/I42,0)</f>
        <v>0</v>
      </c>
      <c r="L42" s="106">
        <f>SUM(L5:L41)</f>
        <v>0</v>
      </c>
      <c r="M42" s="106">
        <f>SUM(M5:M41)</f>
        <v>0</v>
      </c>
      <c r="N42" s="107">
        <f>IF(AND(L42&gt;0,M42&gt;0),M42/L42,0)</f>
        <v>0</v>
      </c>
      <c r="Q42" s="72"/>
      <c r="R42" s="71"/>
      <c r="T42" s="72"/>
      <c r="U42" s="71"/>
      <c r="W42" s="72"/>
      <c r="X42" s="71"/>
      <c r="AA42" s="72"/>
    </row>
    <row r="43" spans="1:32" s="4" customFormat="1" ht="15" customHeight="1" x14ac:dyDescent="0.15">
      <c r="A43" s="11"/>
      <c r="D43" s="27">
        <f>COUNTIF(D5:D41,2)</f>
        <v>0</v>
      </c>
      <c r="E43" s="120"/>
      <c r="F43" s="27"/>
      <c r="G43" s="28"/>
      <c r="H43" s="13"/>
      <c r="I43" s="13"/>
      <c r="J43" s="13"/>
      <c r="K43" s="14"/>
      <c r="L43" s="14"/>
      <c r="M43" s="14"/>
      <c r="N43" s="14"/>
    </row>
    <row r="44" spans="1:32" s="4" customFormat="1" ht="15" customHeight="1" x14ac:dyDescent="0.15">
      <c r="A44" s="11"/>
      <c r="D44" s="27">
        <f>COUNTIF(D5:D41,3)</f>
        <v>0</v>
      </c>
      <c r="E44" s="120"/>
      <c r="F44" s="27"/>
      <c r="G44" s="28"/>
      <c r="H44" s="13">
        <f>COUNTA(H5:H41)</f>
        <v>0</v>
      </c>
      <c r="I44" s="13"/>
      <c r="J44" s="13"/>
      <c r="K44" s="14"/>
      <c r="L44" s="14"/>
      <c r="M44" s="14"/>
      <c r="N44" s="14"/>
    </row>
    <row r="45" spans="1:32" s="4" customFormat="1" ht="15" customHeight="1" x14ac:dyDescent="0.15">
      <c r="A45" s="11"/>
      <c r="D45" s="27">
        <f>COUNTIF(D5:D41,4)</f>
        <v>0</v>
      </c>
      <c r="E45" s="120"/>
      <c r="F45" s="27"/>
      <c r="G45" s="28"/>
      <c r="H45" s="13"/>
      <c r="I45" s="13"/>
      <c r="J45" s="13"/>
      <c r="K45" s="14"/>
      <c r="L45" s="14"/>
      <c r="M45" s="14"/>
      <c r="N45" s="14"/>
    </row>
    <row r="46" spans="1:32" s="4" customFormat="1" ht="15" customHeight="1" x14ac:dyDescent="0.15">
      <c r="A46" s="11"/>
      <c r="D46" s="27">
        <f>COUNTIF(D5:D41,5)</f>
        <v>0</v>
      </c>
      <c r="E46" s="120"/>
      <c r="F46" s="27"/>
      <c r="G46" s="28"/>
      <c r="H46" s="13"/>
      <c r="I46" s="13"/>
      <c r="J46" s="13"/>
      <c r="K46" s="14"/>
      <c r="L46" s="14"/>
      <c r="M46" s="14"/>
      <c r="N46" s="14"/>
    </row>
    <row r="47" spans="1:32" s="4" customFormat="1" ht="15" customHeight="1" x14ac:dyDescent="0.15">
      <c r="A47" s="11"/>
      <c r="D47" s="27">
        <f>COUNTIF(D5:D41,6)</f>
        <v>0</v>
      </c>
      <c r="E47" s="120"/>
      <c r="F47" s="27"/>
      <c r="G47" s="28"/>
      <c r="H47" s="13"/>
      <c r="I47" s="13"/>
      <c r="J47" s="13"/>
      <c r="K47" s="14"/>
      <c r="L47" s="14"/>
      <c r="M47" s="14"/>
      <c r="N47" s="14"/>
    </row>
    <row r="48" spans="1:32" s="4" customFormat="1" ht="15" customHeight="1" x14ac:dyDescent="0.15">
      <c r="A48" s="11"/>
      <c r="D48" s="27"/>
      <c r="E48" s="120"/>
      <c r="F48" s="27"/>
      <c r="G48" s="12"/>
      <c r="H48" s="13"/>
      <c r="I48" s="13"/>
      <c r="J48" s="13"/>
      <c r="K48" s="14"/>
      <c r="L48" s="14"/>
      <c r="M48" s="14"/>
      <c r="N48" s="14"/>
    </row>
    <row r="49" spans="1:14" s="4" customFormat="1" ht="15" customHeight="1" x14ac:dyDescent="0.15">
      <c r="A49" s="11"/>
      <c r="D49" s="27"/>
      <c r="E49" s="120"/>
      <c r="F49" s="27"/>
      <c r="G49" s="12"/>
      <c r="H49" s="13"/>
      <c r="I49" s="13"/>
      <c r="J49" s="13"/>
      <c r="K49" s="14"/>
      <c r="L49" s="14"/>
      <c r="M49" s="14"/>
      <c r="N49" s="14"/>
    </row>
    <row r="50" spans="1:14" s="4" customFormat="1" ht="15" customHeight="1" x14ac:dyDescent="0.15">
      <c r="A50" s="11"/>
      <c r="D50" s="27"/>
      <c r="E50" s="120"/>
      <c r="F50" s="27"/>
      <c r="G50" s="12"/>
      <c r="H50" s="13"/>
      <c r="I50" s="13"/>
      <c r="J50" s="13"/>
      <c r="K50" s="14"/>
      <c r="L50" s="14"/>
      <c r="M50" s="14"/>
      <c r="N50" s="14"/>
    </row>
    <row r="51" spans="1:14" s="4" customFormat="1" ht="15" customHeight="1" x14ac:dyDescent="0.15">
      <c r="A51" s="11"/>
      <c r="E51" s="119"/>
      <c r="G51" s="12"/>
      <c r="H51" s="13"/>
      <c r="I51" s="13"/>
      <c r="J51" s="13"/>
      <c r="K51" s="14"/>
      <c r="L51" s="14"/>
      <c r="M51" s="14"/>
      <c r="N51" s="14"/>
    </row>
    <row r="52" spans="1:14" s="4" customFormat="1" ht="15" customHeight="1" x14ac:dyDescent="0.15">
      <c r="A52" s="11"/>
      <c r="E52" s="119"/>
      <c r="G52" s="12"/>
      <c r="H52" s="13"/>
      <c r="I52" s="13"/>
      <c r="J52" s="13"/>
      <c r="K52" s="14"/>
      <c r="L52" s="14"/>
      <c r="M52" s="14"/>
      <c r="N52" s="14"/>
    </row>
    <row r="53" spans="1:14" s="4" customFormat="1" ht="15" customHeight="1" x14ac:dyDescent="0.15">
      <c r="A53" s="11"/>
      <c r="E53" s="119"/>
      <c r="G53" s="12"/>
      <c r="H53" s="13"/>
      <c r="I53" s="13"/>
      <c r="J53" s="13"/>
      <c r="K53" s="14"/>
      <c r="L53" s="14"/>
      <c r="M53" s="14"/>
      <c r="N53" s="14"/>
    </row>
    <row r="54" spans="1:14" s="4" customFormat="1" ht="15" customHeight="1" x14ac:dyDescent="0.15">
      <c r="A54" s="11"/>
      <c r="E54" s="119"/>
      <c r="G54" s="12"/>
      <c r="H54" s="13"/>
      <c r="I54" s="13"/>
      <c r="J54" s="13"/>
      <c r="K54" s="14"/>
      <c r="L54" s="14"/>
      <c r="M54" s="14"/>
      <c r="N54" s="14"/>
    </row>
    <row r="55" spans="1:14" s="4" customFormat="1" ht="15" customHeight="1" x14ac:dyDescent="0.15">
      <c r="A55" s="11"/>
      <c r="E55" s="119"/>
      <c r="G55" s="12"/>
      <c r="H55" s="13"/>
      <c r="I55" s="13"/>
      <c r="J55" s="13"/>
      <c r="K55" s="14"/>
      <c r="L55" s="14"/>
      <c r="M55" s="14"/>
      <c r="N55" s="14"/>
    </row>
    <row r="56" spans="1:14" s="4" customFormat="1" ht="15" customHeight="1" x14ac:dyDescent="0.15">
      <c r="A56" s="11"/>
      <c r="E56" s="119"/>
      <c r="G56" s="12"/>
      <c r="H56" s="13"/>
      <c r="I56" s="13"/>
      <c r="J56" s="13"/>
      <c r="K56" s="14"/>
      <c r="L56" s="14"/>
      <c r="M56" s="14"/>
      <c r="N56" s="14"/>
    </row>
    <row r="57" spans="1:14" s="4" customFormat="1" ht="15" customHeight="1" x14ac:dyDescent="0.15">
      <c r="A57" s="11"/>
      <c r="E57" s="119"/>
      <c r="G57" s="12"/>
      <c r="H57" s="13"/>
      <c r="I57" s="13"/>
      <c r="J57" s="13"/>
      <c r="K57" s="14"/>
      <c r="L57" s="14"/>
      <c r="M57" s="14"/>
      <c r="N57" s="14"/>
    </row>
    <row r="58" spans="1:14" s="4" customFormat="1" ht="15" customHeight="1" x14ac:dyDescent="0.15">
      <c r="A58" s="11"/>
      <c r="E58" s="119"/>
      <c r="G58" s="12"/>
      <c r="H58" s="13"/>
      <c r="I58" s="13"/>
      <c r="J58" s="13"/>
      <c r="K58" s="14"/>
      <c r="L58" s="14"/>
      <c r="M58" s="14"/>
      <c r="N58" s="14"/>
    </row>
    <row r="59" spans="1:14" s="4" customFormat="1" ht="15" customHeight="1" x14ac:dyDescent="0.15">
      <c r="A59" s="11"/>
      <c r="E59" s="119"/>
      <c r="G59" s="12"/>
      <c r="H59" s="13"/>
      <c r="I59" s="13"/>
      <c r="J59" s="13"/>
      <c r="K59" s="14"/>
      <c r="L59" s="14"/>
      <c r="M59" s="14"/>
      <c r="N59" s="14"/>
    </row>
    <row r="60" spans="1:14" s="4" customFormat="1" ht="15" customHeight="1" x14ac:dyDescent="0.15">
      <c r="A60" s="11"/>
      <c r="E60" s="119"/>
      <c r="G60" s="12"/>
      <c r="H60" s="13"/>
      <c r="I60" s="13"/>
      <c r="J60" s="13"/>
      <c r="K60" s="14"/>
      <c r="L60" s="14"/>
      <c r="M60" s="14"/>
      <c r="N60" s="14"/>
    </row>
    <row r="61" spans="1:14" s="4" customFormat="1" ht="15" customHeight="1" x14ac:dyDescent="0.15">
      <c r="A61" s="11"/>
      <c r="E61" s="119"/>
      <c r="G61" s="12"/>
      <c r="H61" s="13"/>
      <c r="I61" s="13"/>
      <c r="J61" s="13"/>
      <c r="K61" s="14"/>
      <c r="L61" s="14"/>
      <c r="M61" s="14"/>
      <c r="N61" s="14"/>
    </row>
    <row r="62" spans="1:14" s="4" customFormat="1" ht="15" customHeight="1" x14ac:dyDescent="0.15">
      <c r="A62" s="11"/>
      <c r="E62" s="119"/>
      <c r="G62" s="12"/>
      <c r="H62" s="13"/>
      <c r="I62" s="13"/>
      <c r="J62" s="13"/>
      <c r="K62" s="14"/>
      <c r="L62" s="14"/>
      <c r="M62" s="14"/>
      <c r="N62" s="14"/>
    </row>
    <row r="63" spans="1:14" s="4" customFormat="1" ht="15" customHeight="1" x14ac:dyDescent="0.15">
      <c r="A63" s="11"/>
      <c r="E63" s="119"/>
      <c r="G63" s="12"/>
      <c r="H63" s="13"/>
      <c r="I63" s="13"/>
      <c r="J63" s="13"/>
      <c r="K63" s="14"/>
      <c r="L63" s="14"/>
      <c r="M63" s="14"/>
      <c r="N63" s="14"/>
    </row>
    <row r="64" spans="1:14" s="4" customFormat="1" ht="15" customHeight="1" x14ac:dyDescent="0.15">
      <c r="A64" s="11"/>
      <c r="E64" s="119"/>
      <c r="G64" s="12"/>
      <c r="H64" s="13"/>
      <c r="I64" s="13"/>
      <c r="J64" s="13"/>
      <c r="K64" s="14"/>
      <c r="L64" s="14"/>
      <c r="M64" s="14"/>
      <c r="N64" s="14"/>
    </row>
    <row r="65" spans="1:14" s="4" customFormat="1" ht="15" customHeight="1" x14ac:dyDescent="0.15">
      <c r="A65" s="11"/>
      <c r="E65" s="119"/>
      <c r="G65" s="12"/>
      <c r="H65" s="13"/>
      <c r="I65" s="13"/>
      <c r="J65" s="13"/>
      <c r="K65" s="14"/>
      <c r="L65" s="14"/>
      <c r="M65" s="14"/>
      <c r="N65" s="14"/>
    </row>
    <row r="66" spans="1:14" s="4" customFormat="1" ht="15" customHeight="1" x14ac:dyDescent="0.15">
      <c r="A66" s="11"/>
      <c r="E66" s="119"/>
      <c r="G66" s="12"/>
      <c r="H66" s="13"/>
      <c r="I66" s="13"/>
      <c r="J66" s="13"/>
      <c r="K66" s="14"/>
      <c r="L66" s="14"/>
      <c r="M66" s="14"/>
      <c r="N66" s="14"/>
    </row>
    <row r="67" spans="1:14" s="4" customFormat="1" ht="15" customHeight="1" x14ac:dyDescent="0.15">
      <c r="A67" s="11"/>
      <c r="E67" s="119"/>
      <c r="G67" s="12"/>
      <c r="H67" s="13"/>
      <c r="I67" s="13"/>
      <c r="J67" s="13"/>
      <c r="K67" s="14"/>
      <c r="L67" s="14"/>
      <c r="M67" s="14"/>
      <c r="N67" s="14"/>
    </row>
    <row r="68" spans="1:14" s="4" customFormat="1" ht="15" customHeight="1" x14ac:dyDescent="0.15">
      <c r="A68" s="11"/>
      <c r="E68" s="119"/>
      <c r="G68" s="12"/>
      <c r="H68" s="13"/>
      <c r="I68" s="13"/>
      <c r="J68" s="13"/>
      <c r="K68" s="14"/>
      <c r="L68" s="14"/>
      <c r="M68" s="14"/>
      <c r="N68" s="14"/>
    </row>
    <row r="69" spans="1:14" s="4" customFormat="1" ht="15" customHeight="1" x14ac:dyDescent="0.15">
      <c r="A69" s="11"/>
      <c r="E69" s="119"/>
      <c r="G69" s="12"/>
      <c r="H69" s="13"/>
      <c r="I69" s="13"/>
      <c r="J69" s="13"/>
      <c r="K69" s="14"/>
      <c r="L69" s="14"/>
      <c r="M69" s="14"/>
      <c r="N69" s="14"/>
    </row>
    <row r="70" spans="1:14" s="4" customFormat="1" ht="15" customHeight="1" x14ac:dyDescent="0.15">
      <c r="A70" s="11"/>
      <c r="E70" s="119"/>
      <c r="G70" s="12"/>
      <c r="H70" s="13"/>
      <c r="I70" s="13"/>
      <c r="J70" s="13"/>
      <c r="K70" s="14"/>
      <c r="L70" s="14"/>
      <c r="M70" s="14"/>
      <c r="N70" s="14"/>
    </row>
    <row r="71" spans="1:14" s="4" customFormat="1" ht="15" customHeight="1" x14ac:dyDescent="0.15">
      <c r="A71" s="11"/>
      <c r="E71" s="119"/>
      <c r="G71" s="12"/>
      <c r="H71" s="13"/>
      <c r="I71" s="13"/>
      <c r="J71" s="13"/>
      <c r="K71" s="14"/>
      <c r="L71" s="14"/>
      <c r="M71" s="14"/>
      <c r="N71" s="14"/>
    </row>
    <row r="72" spans="1:14" s="4" customFormat="1" ht="15" customHeight="1" x14ac:dyDescent="0.15">
      <c r="A72" s="11"/>
      <c r="E72" s="119"/>
      <c r="G72" s="12"/>
      <c r="H72" s="13"/>
      <c r="I72" s="13"/>
      <c r="J72" s="13"/>
      <c r="K72" s="14"/>
      <c r="L72" s="14"/>
      <c r="M72" s="14"/>
      <c r="N72" s="14"/>
    </row>
    <row r="73" spans="1:14" s="4" customFormat="1" ht="15" customHeight="1" x14ac:dyDescent="0.15">
      <c r="A73" s="11"/>
      <c r="E73" s="119"/>
      <c r="G73" s="12"/>
      <c r="H73" s="13"/>
      <c r="I73" s="13"/>
      <c r="J73" s="13"/>
      <c r="K73" s="14"/>
      <c r="L73" s="14"/>
      <c r="M73" s="14"/>
      <c r="N73" s="14"/>
    </row>
    <row r="74" spans="1:14" s="4" customFormat="1" ht="15" customHeight="1" x14ac:dyDescent="0.15">
      <c r="A74" s="11"/>
      <c r="E74" s="119"/>
      <c r="G74" s="12"/>
      <c r="H74" s="13"/>
      <c r="I74" s="13"/>
      <c r="J74" s="13"/>
      <c r="K74" s="14"/>
      <c r="L74" s="14"/>
      <c r="M74" s="14"/>
      <c r="N74" s="14"/>
    </row>
    <row r="75" spans="1:14" s="4" customFormat="1" ht="15" customHeight="1" x14ac:dyDescent="0.15">
      <c r="A75" s="11"/>
      <c r="E75" s="119"/>
      <c r="G75" s="12"/>
      <c r="H75" s="13"/>
      <c r="I75" s="13"/>
      <c r="J75" s="13"/>
      <c r="K75" s="14"/>
      <c r="L75" s="14"/>
      <c r="M75" s="14"/>
      <c r="N75" s="14"/>
    </row>
    <row r="76" spans="1:14" s="4" customFormat="1" ht="15" customHeight="1" x14ac:dyDescent="0.15">
      <c r="A76" s="11"/>
      <c r="E76" s="119"/>
      <c r="G76" s="12"/>
      <c r="H76" s="13"/>
      <c r="I76" s="13"/>
      <c r="J76" s="13"/>
      <c r="K76" s="14"/>
      <c r="L76" s="14"/>
      <c r="M76" s="14"/>
      <c r="N76" s="14"/>
    </row>
    <row r="77" spans="1:14" s="4" customFormat="1" ht="15" customHeight="1" x14ac:dyDescent="0.15">
      <c r="A77" s="11"/>
      <c r="E77" s="119"/>
      <c r="G77" s="12"/>
      <c r="H77" s="13"/>
      <c r="I77" s="13"/>
      <c r="J77" s="13"/>
      <c r="K77" s="14"/>
      <c r="L77" s="14"/>
      <c r="M77" s="14"/>
      <c r="N77" s="14"/>
    </row>
    <row r="78" spans="1:14" s="4" customFormat="1" ht="15" customHeight="1" x14ac:dyDescent="0.15">
      <c r="A78" s="11"/>
      <c r="E78" s="119"/>
      <c r="G78" s="12"/>
      <c r="H78" s="13"/>
      <c r="I78" s="13"/>
      <c r="J78" s="13"/>
      <c r="K78" s="14"/>
      <c r="L78" s="14"/>
      <c r="M78" s="14"/>
      <c r="N78" s="14"/>
    </row>
    <row r="79" spans="1:14" s="4" customFormat="1" ht="15" customHeight="1" x14ac:dyDescent="0.15">
      <c r="A79" s="11"/>
      <c r="E79" s="119"/>
      <c r="G79" s="12"/>
      <c r="H79" s="13"/>
      <c r="I79" s="13"/>
      <c r="J79" s="13"/>
      <c r="K79" s="14"/>
      <c r="L79" s="14"/>
      <c r="M79" s="14"/>
      <c r="N79" s="14"/>
    </row>
    <row r="80" spans="1:14" s="4" customFormat="1" ht="15" customHeight="1" x14ac:dyDescent="0.15">
      <c r="A80" s="11"/>
      <c r="E80" s="119"/>
      <c r="G80" s="12"/>
      <c r="H80" s="13"/>
      <c r="I80" s="13"/>
      <c r="J80" s="13"/>
      <c r="K80" s="14"/>
      <c r="L80" s="14"/>
      <c r="M80" s="14"/>
      <c r="N80" s="14"/>
    </row>
    <row r="81" spans="1:14" s="4" customFormat="1" ht="15" customHeight="1" x14ac:dyDescent="0.15">
      <c r="A81" s="11"/>
      <c r="E81" s="119"/>
      <c r="G81" s="12"/>
      <c r="H81" s="13"/>
      <c r="I81" s="13"/>
      <c r="J81" s="13"/>
      <c r="K81" s="14"/>
      <c r="L81" s="14"/>
      <c r="M81" s="14"/>
      <c r="N81" s="14"/>
    </row>
    <row r="82" spans="1:14" s="4" customFormat="1" ht="15" customHeight="1" x14ac:dyDescent="0.15">
      <c r="A82" s="11"/>
      <c r="E82" s="119"/>
      <c r="G82" s="12"/>
      <c r="H82" s="13"/>
      <c r="I82" s="13"/>
      <c r="J82" s="13"/>
      <c r="K82" s="14"/>
      <c r="L82" s="14"/>
      <c r="M82" s="14"/>
      <c r="N82" s="14"/>
    </row>
    <row r="83" spans="1:14" s="4" customFormat="1" ht="15" customHeight="1" x14ac:dyDescent="0.15">
      <c r="A83" s="11"/>
      <c r="E83" s="119"/>
      <c r="G83" s="12"/>
      <c r="H83" s="13"/>
      <c r="I83" s="13"/>
      <c r="J83" s="13"/>
      <c r="K83" s="14"/>
      <c r="L83" s="14"/>
      <c r="M83" s="14"/>
      <c r="N83" s="14"/>
    </row>
    <row r="84" spans="1:14" s="4" customFormat="1" ht="15" customHeight="1" x14ac:dyDescent="0.15">
      <c r="A84" s="11"/>
      <c r="E84" s="119"/>
      <c r="G84" s="12"/>
      <c r="H84" s="13"/>
      <c r="I84" s="13"/>
      <c r="J84" s="13"/>
      <c r="K84" s="14"/>
      <c r="L84" s="14"/>
      <c r="M84" s="14"/>
      <c r="N84" s="14"/>
    </row>
    <row r="85" spans="1:14" s="4" customFormat="1" ht="15" customHeight="1" x14ac:dyDescent="0.15">
      <c r="A85" s="11"/>
      <c r="E85" s="119"/>
      <c r="G85" s="12"/>
      <c r="H85" s="13"/>
      <c r="I85" s="13"/>
      <c r="J85" s="13"/>
      <c r="K85" s="14"/>
      <c r="L85" s="14"/>
      <c r="M85" s="14"/>
      <c r="N85" s="14"/>
    </row>
    <row r="86" spans="1:14" s="4" customFormat="1" ht="15" customHeight="1" x14ac:dyDescent="0.15">
      <c r="A86" s="11"/>
      <c r="E86" s="119"/>
      <c r="G86" s="12"/>
      <c r="H86" s="13"/>
      <c r="I86" s="13"/>
      <c r="J86" s="13"/>
      <c r="K86" s="14"/>
      <c r="L86" s="14"/>
      <c r="M86" s="14"/>
      <c r="N86" s="14"/>
    </row>
    <row r="87" spans="1:14" s="4" customFormat="1" ht="15" customHeight="1" x14ac:dyDescent="0.15">
      <c r="A87" s="11"/>
      <c r="E87" s="119"/>
      <c r="G87" s="12"/>
      <c r="H87" s="13"/>
      <c r="I87" s="13"/>
      <c r="J87" s="13"/>
      <c r="K87" s="14"/>
      <c r="L87" s="14"/>
      <c r="M87" s="14"/>
      <c r="N87" s="14"/>
    </row>
    <row r="88" spans="1:14" s="4" customFormat="1" ht="15" customHeight="1" x14ac:dyDescent="0.15">
      <c r="A88" s="11"/>
      <c r="E88" s="119"/>
      <c r="G88" s="12"/>
      <c r="H88" s="13"/>
      <c r="I88" s="13"/>
      <c r="J88" s="13"/>
      <c r="K88" s="14"/>
      <c r="L88" s="14"/>
      <c r="M88" s="14"/>
      <c r="N88" s="14"/>
    </row>
    <row r="89" spans="1:14" s="4" customFormat="1" ht="15" customHeight="1" x14ac:dyDescent="0.15">
      <c r="A89" s="11"/>
      <c r="E89" s="119"/>
      <c r="G89" s="12"/>
      <c r="H89" s="13"/>
      <c r="I89" s="13"/>
      <c r="J89" s="13"/>
      <c r="K89" s="14"/>
      <c r="L89" s="14"/>
      <c r="M89" s="14"/>
      <c r="N89" s="14"/>
    </row>
    <row r="90" spans="1:14" s="4" customFormat="1" ht="15" customHeight="1" x14ac:dyDescent="0.15">
      <c r="A90" s="11"/>
      <c r="E90" s="119"/>
      <c r="G90" s="12"/>
      <c r="H90" s="13"/>
      <c r="I90" s="13"/>
      <c r="J90" s="13"/>
      <c r="K90" s="14"/>
      <c r="L90" s="14"/>
      <c r="M90" s="14"/>
      <c r="N90" s="14"/>
    </row>
    <row r="91" spans="1:14" s="4" customFormat="1" ht="15" customHeight="1" x14ac:dyDescent="0.15">
      <c r="A91" s="11"/>
      <c r="E91" s="119"/>
      <c r="G91" s="12"/>
      <c r="H91" s="13"/>
      <c r="I91" s="13"/>
      <c r="J91" s="13"/>
      <c r="K91" s="14"/>
      <c r="L91" s="14"/>
      <c r="M91" s="14"/>
      <c r="N91" s="14"/>
    </row>
    <row r="92" spans="1:14" s="4" customFormat="1" ht="15" customHeight="1" x14ac:dyDescent="0.15">
      <c r="A92" s="11"/>
      <c r="E92" s="119"/>
      <c r="G92" s="12"/>
      <c r="H92" s="13"/>
      <c r="I92" s="13"/>
      <c r="J92" s="13"/>
      <c r="K92" s="14"/>
      <c r="L92" s="14"/>
      <c r="M92" s="14"/>
      <c r="N92" s="14"/>
    </row>
    <row r="93" spans="1:14" s="4" customFormat="1" ht="15" customHeight="1" x14ac:dyDescent="0.15">
      <c r="A93" s="11"/>
      <c r="E93" s="119"/>
      <c r="G93" s="12"/>
      <c r="H93" s="13"/>
      <c r="I93" s="13"/>
      <c r="J93" s="13"/>
      <c r="K93" s="14"/>
      <c r="L93" s="14"/>
      <c r="M93" s="14"/>
      <c r="N93" s="14"/>
    </row>
    <row r="94" spans="1:14" s="4" customFormat="1" ht="15" customHeight="1" x14ac:dyDescent="0.15">
      <c r="A94" s="11"/>
      <c r="E94" s="119"/>
      <c r="G94" s="12"/>
      <c r="H94" s="13"/>
      <c r="I94" s="13"/>
      <c r="J94" s="13"/>
      <c r="K94" s="14"/>
      <c r="L94" s="14"/>
      <c r="M94" s="14"/>
      <c r="N94" s="14"/>
    </row>
    <row r="95" spans="1:14" s="4" customFormat="1" ht="15" customHeight="1" x14ac:dyDescent="0.15">
      <c r="A95" s="11"/>
      <c r="E95" s="119"/>
      <c r="G95" s="12"/>
      <c r="H95" s="13"/>
      <c r="I95" s="13"/>
      <c r="J95" s="13"/>
      <c r="K95" s="14"/>
      <c r="L95" s="14"/>
      <c r="M95" s="14"/>
      <c r="N95" s="14"/>
    </row>
    <row r="96" spans="1:14" s="4" customFormat="1" ht="15" customHeight="1" x14ac:dyDescent="0.15">
      <c r="A96" s="11"/>
      <c r="E96" s="119"/>
      <c r="G96" s="12"/>
      <c r="H96" s="13"/>
      <c r="I96" s="13"/>
      <c r="J96" s="13"/>
      <c r="K96" s="14"/>
      <c r="L96" s="14"/>
      <c r="M96" s="14"/>
      <c r="N96" s="14"/>
    </row>
    <row r="97" spans="1:14" s="4" customFormat="1" ht="15" customHeight="1" x14ac:dyDescent="0.15">
      <c r="A97" s="11"/>
      <c r="E97" s="119"/>
      <c r="G97" s="12"/>
      <c r="H97" s="13"/>
      <c r="I97" s="13"/>
      <c r="J97" s="13"/>
      <c r="K97" s="14"/>
      <c r="L97" s="14"/>
      <c r="M97" s="14"/>
      <c r="N97" s="14"/>
    </row>
    <row r="98" spans="1:14" s="4" customFormat="1" ht="15" customHeight="1" x14ac:dyDescent="0.15">
      <c r="A98" s="11"/>
      <c r="E98" s="119"/>
      <c r="G98" s="12"/>
      <c r="H98" s="13"/>
      <c r="I98" s="13"/>
      <c r="J98" s="13"/>
      <c r="K98" s="14"/>
      <c r="L98" s="14"/>
      <c r="M98" s="14"/>
      <c r="N98" s="14"/>
    </row>
    <row r="99" spans="1:14" s="4" customFormat="1" ht="15" customHeight="1" x14ac:dyDescent="0.15">
      <c r="A99" s="11"/>
      <c r="E99" s="119"/>
      <c r="G99" s="12"/>
      <c r="H99" s="13"/>
      <c r="I99" s="13"/>
      <c r="J99" s="13"/>
      <c r="K99" s="14"/>
      <c r="L99" s="14"/>
      <c r="M99" s="14"/>
      <c r="N99" s="14"/>
    </row>
    <row r="100" spans="1:14" s="4" customFormat="1" ht="15" customHeight="1" x14ac:dyDescent="0.15">
      <c r="A100" s="11"/>
      <c r="E100" s="119"/>
      <c r="G100" s="12"/>
      <c r="H100" s="13"/>
      <c r="I100" s="13"/>
      <c r="J100" s="13"/>
      <c r="K100" s="14"/>
      <c r="L100" s="14"/>
      <c r="M100" s="14"/>
      <c r="N100" s="14"/>
    </row>
    <row r="101" spans="1:14" s="4" customFormat="1" ht="15" customHeight="1" x14ac:dyDescent="0.15">
      <c r="A101" s="11"/>
      <c r="E101" s="119"/>
      <c r="G101" s="12"/>
      <c r="H101" s="13"/>
      <c r="I101" s="13"/>
      <c r="J101" s="13"/>
      <c r="K101" s="14"/>
      <c r="L101" s="14"/>
      <c r="M101" s="14"/>
      <c r="N101" s="14"/>
    </row>
    <row r="102" spans="1:14" s="4" customFormat="1" ht="15" customHeight="1" x14ac:dyDescent="0.15">
      <c r="A102" s="11"/>
      <c r="E102" s="119"/>
      <c r="G102" s="12"/>
      <c r="H102" s="13"/>
      <c r="I102" s="13"/>
      <c r="J102" s="13"/>
      <c r="K102" s="14"/>
      <c r="L102" s="14"/>
      <c r="M102" s="14"/>
      <c r="N102" s="14"/>
    </row>
    <row r="103" spans="1:14" s="4" customFormat="1" ht="15" customHeight="1" x14ac:dyDescent="0.15">
      <c r="A103" s="11"/>
      <c r="E103" s="119"/>
      <c r="G103" s="12"/>
      <c r="H103" s="13"/>
      <c r="I103" s="13"/>
      <c r="J103" s="13"/>
      <c r="K103" s="14"/>
      <c r="L103" s="14"/>
      <c r="M103" s="14"/>
      <c r="N103" s="14"/>
    </row>
    <row r="104" spans="1:14" s="4" customFormat="1" ht="15" customHeight="1" x14ac:dyDescent="0.15">
      <c r="A104" s="11"/>
      <c r="E104" s="119"/>
      <c r="G104" s="12"/>
      <c r="H104" s="13"/>
      <c r="I104" s="13"/>
      <c r="J104" s="13"/>
      <c r="K104" s="14"/>
      <c r="L104" s="14"/>
      <c r="M104" s="14"/>
      <c r="N104" s="14"/>
    </row>
    <row r="105" spans="1:14" s="4" customFormat="1" ht="15" customHeight="1" x14ac:dyDescent="0.15">
      <c r="A105" s="11"/>
      <c r="E105" s="119"/>
      <c r="G105" s="12"/>
      <c r="H105" s="13"/>
      <c r="I105" s="13"/>
      <c r="J105" s="13"/>
      <c r="K105" s="14"/>
      <c r="L105" s="14"/>
      <c r="M105" s="14"/>
      <c r="N105" s="14"/>
    </row>
    <row r="106" spans="1:14" s="4" customFormat="1" ht="15" customHeight="1" x14ac:dyDescent="0.15">
      <c r="A106" s="11"/>
      <c r="E106" s="119"/>
      <c r="G106" s="12"/>
      <c r="H106" s="13"/>
      <c r="I106" s="13"/>
      <c r="J106" s="13"/>
      <c r="K106" s="14"/>
      <c r="L106" s="14"/>
      <c r="M106" s="14"/>
      <c r="N106" s="14"/>
    </row>
    <row r="107" spans="1:14" s="4" customFormat="1" ht="15" customHeight="1" x14ac:dyDescent="0.15">
      <c r="A107" s="11"/>
      <c r="E107" s="119"/>
      <c r="G107" s="12"/>
      <c r="H107" s="13"/>
      <c r="I107" s="13"/>
      <c r="J107" s="13"/>
      <c r="K107" s="14"/>
      <c r="L107" s="14"/>
      <c r="M107" s="14"/>
      <c r="N107" s="14"/>
    </row>
    <row r="108" spans="1:14" s="4" customFormat="1" ht="15" customHeight="1" x14ac:dyDescent="0.15">
      <c r="A108" s="11"/>
      <c r="E108" s="119"/>
      <c r="G108" s="12"/>
      <c r="H108" s="13"/>
      <c r="I108" s="13"/>
      <c r="J108" s="13"/>
      <c r="K108" s="14"/>
      <c r="L108" s="14"/>
      <c r="M108" s="14"/>
      <c r="N108" s="14"/>
    </row>
    <row r="109" spans="1:14" s="4" customFormat="1" ht="15" customHeight="1" x14ac:dyDescent="0.15">
      <c r="A109" s="11"/>
      <c r="E109" s="119"/>
      <c r="G109" s="12"/>
      <c r="H109" s="13"/>
      <c r="I109" s="13"/>
      <c r="J109" s="13"/>
      <c r="K109" s="14"/>
      <c r="L109" s="14"/>
      <c r="M109" s="14"/>
      <c r="N109" s="14"/>
    </row>
    <row r="110" spans="1:14" s="4" customFormat="1" ht="15" customHeight="1" x14ac:dyDescent="0.15">
      <c r="A110" s="11"/>
      <c r="E110" s="119"/>
      <c r="G110" s="12"/>
      <c r="H110" s="13"/>
      <c r="I110" s="13"/>
      <c r="J110" s="13"/>
      <c r="K110" s="14"/>
      <c r="L110" s="14"/>
      <c r="M110" s="14"/>
      <c r="N110" s="14"/>
    </row>
    <row r="111" spans="1:14" s="4" customFormat="1" ht="15" customHeight="1" x14ac:dyDescent="0.15">
      <c r="A111" s="11"/>
      <c r="E111" s="119"/>
      <c r="G111" s="12"/>
      <c r="H111" s="13"/>
      <c r="I111" s="13"/>
      <c r="J111" s="13"/>
      <c r="K111" s="14"/>
      <c r="L111" s="14"/>
      <c r="M111" s="14"/>
      <c r="N111" s="14"/>
    </row>
    <row r="112" spans="1:14" s="4" customFormat="1" ht="15" customHeight="1" x14ac:dyDescent="0.15">
      <c r="A112" s="11"/>
      <c r="E112" s="119"/>
      <c r="G112" s="12"/>
      <c r="H112" s="13"/>
      <c r="I112" s="13"/>
      <c r="J112" s="13"/>
      <c r="K112" s="14"/>
      <c r="L112" s="14"/>
      <c r="M112" s="14"/>
      <c r="N112" s="14"/>
    </row>
    <row r="113" spans="1:14" s="4" customFormat="1" ht="15" customHeight="1" x14ac:dyDescent="0.15">
      <c r="A113" s="11"/>
      <c r="E113" s="119"/>
      <c r="G113" s="12"/>
      <c r="H113" s="13"/>
      <c r="I113" s="13"/>
      <c r="J113" s="13"/>
      <c r="K113" s="14"/>
      <c r="L113" s="14"/>
      <c r="M113" s="14"/>
      <c r="N113" s="14"/>
    </row>
    <row r="114" spans="1:14" s="4" customFormat="1" ht="15" customHeight="1" x14ac:dyDescent="0.15">
      <c r="A114" s="11"/>
      <c r="E114" s="119"/>
      <c r="G114" s="12"/>
      <c r="H114" s="13"/>
      <c r="I114" s="13"/>
      <c r="J114" s="13"/>
      <c r="K114" s="14"/>
      <c r="L114" s="14"/>
      <c r="M114" s="14"/>
      <c r="N114" s="14"/>
    </row>
    <row r="115" spans="1:14" s="4" customFormat="1" ht="15" customHeight="1" x14ac:dyDescent="0.15">
      <c r="A115" s="11"/>
      <c r="E115" s="119"/>
      <c r="G115" s="12"/>
      <c r="H115" s="13"/>
      <c r="I115" s="13"/>
      <c r="J115" s="13"/>
      <c r="K115" s="14"/>
      <c r="L115" s="14"/>
      <c r="M115" s="14"/>
      <c r="N115" s="14"/>
    </row>
    <row r="116" spans="1:14" s="4" customFormat="1" ht="15" customHeight="1" x14ac:dyDescent="0.15">
      <c r="A116" s="11"/>
      <c r="E116" s="119"/>
      <c r="G116" s="12"/>
      <c r="H116" s="13"/>
      <c r="I116" s="13"/>
      <c r="J116" s="13"/>
      <c r="K116" s="14"/>
      <c r="L116" s="14"/>
      <c r="M116" s="14"/>
      <c r="N116" s="14"/>
    </row>
    <row r="117" spans="1:14" s="4" customFormat="1" ht="15" customHeight="1" x14ac:dyDescent="0.15">
      <c r="A117" s="11"/>
      <c r="E117" s="119"/>
      <c r="G117" s="12"/>
      <c r="H117" s="13"/>
      <c r="I117" s="13"/>
      <c r="J117" s="13"/>
      <c r="K117" s="14"/>
      <c r="L117" s="14"/>
      <c r="M117" s="14"/>
      <c r="N117" s="14"/>
    </row>
    <row r="118" spans="1:14" s="4" customFormat="1" ht="15" customHeight="1" x14ac:dyDescent="0.15">
      <c r="A118" s="11"/>
      <c r="E118" s="119"/>
      <c r="G118" s="12"/>
      <c r="H118" s="13"/>
      <c r="I118" s="13"/>
      <c r="J118" s="13"/>
      <c r="K118" s="14"/>
      <c r="L118" s="14"/>
      <c r="M118" s="14"/>
      <c r="N118" s="14"/>
    </row>
    <row r="119" spans="1:14" s="4" customFormat="1" ht="15" customHeight="1" x14ac:dyDescent="0.15">
      <c r="A119" s="11"/>
      <c r="E119" s="119"/>
      <c r="G119" s="12"/>
      <c r="H119" s="13"/>
      <c r="I119" s="13"/>
      <c r="J119" s="13"/>
      <c r="K119" s="14"/>
      <c r="L119" s="14"/>
      <c r="M119" s="14"/>
      <c r="N119" s="14"/>
    </row>
    <row r="120" spans="1:14" s="4" customFormat="1" ht="15" customHeight="1" x14ac:dyDescent="0.15">
      <c r="A120" s="11"/>
      <c r="E120" s="119"/>
      <c r="G120" s="12"/>
      <c r="H120" s="13"/>
      <c r="I120" s="13"/>
      <c r="J120" s="13"/>
      <c r="K120" s="14"/>
      <c r="L120" s="14"/>
      <c r="M120" s="14"/>
      <c r="N120" s="14"/>
    </row>
    <row r="121" spans="1:14" s="4" customFormat="1" ht="15" customHeight="1" x14ac:dyDescent="0.15">
      <c r="A121" s="11"/>
      <c r="E121" s="119"/>
      <c r="G121" s="12"/>
      <c r="H121" s="13"/>
      <c r="I121" s="13"/>
      <c r="J121" s="13"/>
      <c r="K121" s="14"/>
      <c r="L121" s="14"/>
      <c r="M121" s="14"/>
      <c r="N121" s="14"/>
    </row>
    <row r="122" spans="1:14" s="4" customFormat="1" ht="15" customHeight="1" x14ac:dyDescent="0.15">
      <c r="A122" s="11"/>
      <c r="E122" s="119"/>
      <c r="G122" s="12"/>
      <c r="H122" s="13"/>
      <c r="I122" s="13"/>
      <c r="J122" s="13"/>
      <c r="K122" s="14"/>
      <c r="L122" s="14"/>
      <c r="M122" s="14"/>
      <c r="N122" s="14"/>
    </row>
    <row r="123" spans="1:14" s="4" customFormat="1" ht="15" customHeight="1" x14ac:dyDescent="0.15">
      <c r="A123" s="11"/>
      <c r="E123" s="119"/>
      <c r="G123" s="12"/>
      <c r="H123" s="13"/>
      <c r="I123" s="13"/>
      <c r="J123" s="13"/>
      <c r="K123" s="14"/>
      <c r="L123" s="14"/>
      <c r="M123" s="14"/>
      <c r="N123" s="14"/>
    </row>
    <row r="124" spans="1:14" s="4" customFormat="1" ht="15" customHeight="1" x14ac:dyDescent="0.15">
      <c r="A124" s="11"/>
      <c r="E124" s="119"/>
      <c r="G124" s="12"/>
      <c r="H124" s="13"/>
      <c r="I124" s="13"/>
      <c r="J124" s="13"/>
      <c r="K124" s="14"/>
      <c r="L124" s="14"/>
      <c r="M124" s="14"/>
      <c r="N124" s="14"/>
    </row>
    <row r="125" spans="1:14" s="4" customFormat="1" ht="15" customHeight="1" x14ac:dyDescent="0.15">
      <c r="A125" s="11"/>
      <c r="E125" s="119"/>
      <c r="G125" s="12"/>
      <c r="H125" s="13"/>
      <c r="I125" s="13"/>
      <c r="J125" s="13"/>
      <c r="K125" s="14"/>
      <c r="L125" s="14"/>
      <c r="M125" s="14"/>
      <c r="N125" s="14"/>
    </row>
    <row r="126" spans="1:14" s="4" customFormat="1" ht="15" customHeight="1" x14ac:dyDescent="0.15">
      <c r="A126" s="11"/>
      <c r="E126" s="119"/>
      <c r="G126" s="12"/>
      <c r="H126" s="13"/>
      <c r="I126" s="13"/>
      <c r="J126" s="13"/>
      <c r="K126" s="14"/>
      <c r="L126" s="14"/>
      <c r="M126" s="14"/>
      <c r="N126" s="14"/>
    </row>
    <row r="127" spans="1:14" s="4" customFormat="1" ht="15" customHeight="1" x14ac:dyDescent="0.15">
      <c r="A127" s="11"/>
      <c r="E127" s="119"/>
      <c r="G127" s="12"/>
      <c r="H127" s="13"/>
      <c r="I127" s="13"/>
      <c r="J127" s="13"/>
      <c r="K127" s="14"/>
      <c r="L127" s="14"/>
      <c r="M127" s="14"/>
      <c r="N127" s="14"/>
    </row>
    <row r="128" spans="1:14" s="4" customFormat="1" ht="15" customHeight="1" x14ac:dyDescent="0.15">
      <c r="A128" s="11"/>
      <c r="E128" s="119"/>
      <c r="G128" s="12"/>
      <c r="H128" s="13"/>
      <c r="I128" s="13"/>
      <c r="J128" s="13"/>
      <c r="K128" s="14"/>
      <c r="L128" s="14"/>
      <c r="M128" s="14"/>
      <c r="N128" s="14"/>
    </row>
    <row r="129" spans="1:14" s="4" customFormat="1" ht="15" customHeight="1" x14ac:dyDescent="0.15">
      <c r="A129" s="11"/>
      <c r="E129" s="119"/>
      <c r="G129" s="12"/>
      <c r="H129" s="13"/>
      <c r="I129" s="13"/>
      <c r="J129" s="13"/>
      <c r="K129" s="14"/>
      <c r="L129" s="14"/>
      <c r="M129" s="14"/>
      <c r="N129" s="14"/>
    </row>
    <row r="130" spans="1:14" s="4" customFormat="1" ht="15" customHeight="1" x14ac:dyDescent="0.15">
      <c r="A130" s="11"/>
      <c r="E130" s="119"/>
      <c r="G130" s="12"/>
      <c r="H130" s="13"/>
      <c r="I130" s="13"/>
      <c r="J130" s="13"/>
      <c r="K130" s="14"/>
      <c r="L130" s="14"/>
      <c r="M130" s="14"/>
      <c r="N130" s="14"/>
    </row>
    <row r="131" spans="1:14" s="4" customFormat="1" ht="15" customHeight="1" x14ac:dyDescent="0.15">
      <c r="A131" s="11"/>
      <c r="E131" s="119"/>
      <c r="G131" s="12"/>
      <c r="H131" s="13"/>
      <c r="I131" s="13"/>
      <c r="J131" s="13"/>
      <c r="K131" s="14"/>
      <c r="L131" s="14"/>
      <c r="M131" s="14"/>
      <c r="N131" s="14"/>
    </row>
    <row r="132" spans="1:14" s="4" customFormat="1" ht="15" customHeight="1" x14ac:dyDescent="0.15">
      <c r="A132" s="11"/>
      <c r="E132" s="119"/>
      <c r="G132" s="12"/>
      <c r="H132" s="13"/>
      <c r="I132" s="13"/>
      <c r="J132" s="13"/>
      <c r="K132" s="14"/>
      <c r="L132" s="14"/>
      <c r="M132" s="14"/>
      <c r="N132" s="14"/>
    </row>
    <row r="133" spans="1:14" s="4" customFormat="1" ht="15" customHeight="1" x14ac:dyDescent="0.15">
      <c r="A133" s="11"/>
      <c r="E133" s="119"/>
      <c r="G133" s="12"/>
      <c r="H133" s="13"/>
      <c r="I133" s="13"/>
      <c r="J133" s="13"/>
      <c r="K133" s="14"/>
      <c r="L133" s="14"/>
      <c r="M133" s="14"/>
      <c r="N133" s="14"/>
    </row>
    <row r="134" spans="1:14" s="4" customFormat="1" ht="15" customHeight="1" x14ac:dyDescent="0.15">
      <c r="A134" s="11"/>
      <c r="E134" s="119"/>
      <c r="G134" s="12"/>
      <c r="H134" s="13"/>
      <c r="I134" s="13"/>
      <c r="J134" s="13"/>
      <c r="K134" s="14"/>
      <c r="L134" s="14"/>
      <c r="M134" s="14"/>
      <c r="N134" s="14"/>
    </row>
    <row r="135" spans="1:14" s="4" customFormat="1" ht="15" customHeight="1" x14ac:dyDescent="0.15">
      <c r="A135" s="11"/>
      <c r="E135" s="119"/>
      <c r="G135" s="12"/>
      <c r="H135" s="13"/>
      <c r="I135" s="13"/>
      <c r="J135" s="13"/>
      <c r="K135" s="14"/>
      <c r="L135" s="14"/>
      <c r="M135" s="14"/>
      <c r="N135" s="14"/>
    </row>
    <row r="136" spans="1:14" s="4" customFormat="1" ht="15" customHeight="1" x14ac:dyDescent="0.15">
      <c r="A136" s="11"/>
      <c r="E136" s="119"/>
      <c r="G136" s="12"/>
      <c r="H136" s="13"/>
      <c r="I136" s="13"/>
      <c r="J136" s="13"/>
      <c r="K136" s="14"/>
      <c r="L136" s="14"/>
      <c r="M136" s="14"/>
      <c r="N136" s="14"/>
    </row>
    <row r="137" spans="1:14" s="4" customFormat="1" ht="15" customHeight="1" x14ac:dyDescent="0.15">
      <c r="A137" s="11"/>
      <c r="E137" s="119"/>
      <c r="G137" s="12"/>
      <c r="H137" s="13"/>
      <c r="I137" s="13"/>
      <c r="J137" s="13"/>
      <c r="K137" s="14"/>
      <c r="L137" s="14"/>
      <c r="M137" s="14"/>
      <c r="N137" s="14"/>
    </row>
    <row r="138" spans="1:14" s="4" customFormat="1" ht="15" customHeight="1" x14ac:dyDescent="0.15">
      <c r="A138" s="11"/>
      <c r="E138" s="119"/>
      <c r="G138" s="12"/>
      <c r="H138" s="13"/>
      <c r="I138" s="13"/>
      <c r="J138" s="13"/>
      <c r="K138" s="14"/>
      <c r="L138" s="14"/>
      <c r="M138" s="14"/>
      <c r="N138" s="14"/>
    </row>
    <row r="139" spans="1:14" s="4" customFormat="1" ht="15" customHeight="1" x14ac:dyDescent="0.15">
      <c r="A139" s="11"/>
      <c r="E139" s="119"/>
      <c r="G139" s="12"/>
      <c r="H139" s="13"/>
      <c r="I139" s="13"/>
      <c r="J139" s="13"/>
      <c r="K139" s="14"/>
      <c r="L139" s="14"/>
      <c r="M139" s="14"/>
      <c r="N139" s="14"/>
    </row>
    <row r="140" spans="1:14" s="4" customFormat="1" ht="15" customHeight="1" x14ac:dyDescent="0.15">
      <c r="A140" s="11"/>
      <c r="E140" s="119"/>
      <c r="G140" s="12"/>
      <c r="H140" s="13"/>
      <c r="I140" s="13"/>
      <c r="J140" s="13"/>
      <c r="K140" s="14"/>
      <c r="L140" s="14"/>
      <c r="M140" s="14"/>
      <c r="N140" s="14"/>
    </row>
    <row r="141" spans="1:14" s="4" customFormat="1" ht="15" customHeight="1" x14ac:dyDescent="0.15">
      <c r="A141" s="11"/>
      <c r="E141" s="119"/>
      <c r="G141" s="12"/>
      <c r="H141" s="13"/>
      <c r="I141" s="13"/>
      <c r="J141" s="13"/>
      <c r="K141" s="14"/>
      <c r="L141" s="14"/>
      <c r="M141" s="14"/>
      <c r="N141" s="14"/>
    </row>
    <row r="142" spans="1:14" s="4" customFormat="1" ht="15" customHeight="1" x14ac:dyDescent="0.15">
      <c r="A142" s="11"/>
      <c r="E142" s="119"/>
      <c r="G142" s="12"/>
      <c r="H142" s="13"/>
      <c r="I142" s="13"/>
      <c r="J142" s="13"/>
      <c r="K142" s="14"/>
      <c r="L142" s="14"/>
      <c r="M142" s="14"/>
      <c r="N142" s="14"/>
    </row>
    <row r="143" spans="1:14" s="4" customFormat="1" ht="15" customHeight="1" x14ac:dyDescent="0.15">
      <c r="A143" s="11"/>
      <c r="E143" s="119"/>
      <c r="G143" s="12"/>
      <c r="H143" s="13"/>
      <c r="I143" s="13"/>
      <c r="J143" s="13"/>
      <c r="K143" s="14"/>
      <c r="L143" s="14"/>
      <c r="M143" s="14"/>
      <c r="N143" s="14"/>
    </row>
    <row r="144" spans="1:14" s="4" customFormat="1" ht="15" customHeight="1" x14ac:dyDescent="0.15">
      <c r="A144" s="11"/>
      <c r="E144" s="119"/>
      <c r="G144" s="12"/>
      <c r="H144" s="13"/>
      <c r="I144" s="13"/>
      <c r="J144" s="13"/>
      <c r="K144" s="14"/>
      <c r="L144" s="14"/>
      <c r="M144" s="14"/>
      <c r="N144" s="14"/>
    </row>
    <row r="145" spans="1:14" s="4" customFormat="1" ht="15" customHeight="1" x14ac:dyDescent="0.15">
      <c r="A145" s="11"/>
      <c r="E145" s="119"/>
      <c r="G145" s="12"/>
      <c r="H145" s="13"/>
      <c r="I145" s="13"/>
      <c r="J145" s="13"/>
      <c r="K145" s="14"/>
      <c r="L145" s="14"/>
      <c r="M145" s="14"/>
      <c r="N145" s="14"/>
    </row>
    <row r="146" spans="1:14" s="4" customFormat="1" ht="15" customHeight="1" x14ac:dyDescent="0.15">
      <c r="A146" s="11"/>
      <c r="E146" s="119"/>
      <c r="G146" s="12"/>
      <c r="H146" s="13"/>
      <c r="I146" s="13"/>
      <c r="J146" s="13"/>
      <c r="K146" s="14"/>
      <c r="L146" s="14"/>
      <c r="M146" s="14"/>
      <c r="N146" s="14"/>
    </row>
    <row r="147" spans="1:14" s="4" customFormat="1" ht="15" customHeight="1" x14ac:dyDescent="0.15">
      <c r="A147" s="11"/>
      <c r="E147" s="119"/>
      <c r="G147" s="12"/>
      <c r="H147" s="13"/>
      <c r="I147" s="13"/>
      <c r="J147" s="13"/>
      <c r="K147" s="14"/>
      <c r="L147" s="14"/>
      <c r="M147" s="14"/>
      <c r="N147" s="14"/>
    </row>
    <row r="148" spans="1:14" s="4" customFormat="1" ht="15" customHeight="1" x14ac:dyDescent="0.15">
      <c r="A148" s="11"/>
      <c r="E148" s="119"/>
      <c r="G148" s="12"/>
      <c r="H148" s="13"/>
      <c r="I148" s="13"/>
      <c r="J148" s="13"/>
      <c r="K148" s="14"/>
      <c r="L148" s="14"/>
      <c r="M148" s="14"/>
      <c r="N148" s="14"/>
    </row>
    <row r="149" spans="1:14" s="4" customFormat="1" ht="15" customHeight="1" x14ac:dyDescent="0.15">
      <c r="A149" s="11"/>
      <c r="E149" s="119"/>
      <c r="G149" s="12"/>
      <c r="H149" s="13"/>
      <c r="I149" s="13"/>
      <c r="J149" s="13"/>
      <c r="K149" s="14"/>
      <c r="L149" s="14"/>
      <c r="M149" s="14"/>
      <c r="N149" s="14"/>
    </row>
    <row r="150" spans="1:14" s="4" customFormat="1" ht="15" customHeight="1" x14ac:dyDescent="0.15">
      <c r="A150" s="11"/>
      <c r="E150" s="119"/>
      <c r="G150" s="12"/>
      <c r="H150" s="13"/>
      <c r="I150" s="13"/>
      <c r="J150" s="13"/>
      <c r="K150" s="14"/>
      <c r="L150" s="14"/>
      <c r="M150" s="14"/>
      <c r="N150" s="14"/>
    </row>
    <row r="151" spans="1:14" s="4" customFormat="1" ht="15" customHeight="1" x14ac:dyDescent="0.15">
      <c r="A151" s="11"/>
      <c r="E151" s="119"/>
      <c r="G151" s="12"/>
      <c r="H151" s="13"/>
      <c r="I151" s="13"/>
      <c r="J151" s="13"/>
      <c r="K151" s="14"/>
      <c r="L151" s="14"/>
      <c r="M151" s="14"/>
      <c r="N151" s="14"/>
    </row>
    <row r="152" spans="1:14" s="4" customFormat="1" ht="15" customHeight="1" x14ac:dyDescent="0.15">
      <c r="A152" s="11"/>
      <c r="E152" s="119"/>
      <c r="G152" s="12"/>
      <c r="H152" s="13"/>
      <c r="I152" s="13"/>
      <c r="J152" s="13"/>
      <c r="K152" s="14"/>
      <c r="L152" s="14"/>
      <c r="M152" s="14"/>
      <c r="N152" s="14"/>
    </row>
    <row r="153" spans="1:14" s="4" customFormat="1" ht="15" customHeight="1" x14ac:dyDescent="0.15">
      <c r="A153" s="11"/>
      <c r="E153" s="119"/>
      <c r="G153" s="12"/>
      <c r="H153" s="13"/>
      <c r="I153" s="13"/>
      <c r="J153" s="13"/>
      <c r="K153" s="14"/>
      <c r="L153" s="14"/>
      <c r="M153" s="14"/>
      <c r="N153" s="14"/>
    </row>
    <row r="154" spans="1:14" s="4" customFormat="1" ht="15" customHeight="1" x14ac:dyDescent="0.15">
      <c r="A154" s="11"/>
      <c r="E154" s="119"/>
      <c r="G154" s="12"/>
      <c r="H154" s="13"/>
      <c r="I154" s="13"/>
      <c r="J154" s="13"/>
      <c r="K154" s="14"/>
      <c r="L154" s="14"/>
      <c r="M154" s="14"/>
      <c r="N154" s="14"/>
    </row>
    <row r="155" spans="1:14" s="4" customFormat="1" ht="15" customHeight="1" x14ac:dyDescent="0.15">
      <c r="A155" s="11"/>
      <c r="E155" s="119"/>
      <c r="G155" s="12"/>
      <c r="H155" s="13"/>
      <c r="I155" s="13"/>
      <c r="J155" s="13"/>
      <c r="K155" s="14"/>
      <c r="L155" s="14"/>
      <c r="M155" s="14"/>
      <c r="N155" s="14"/>
    </row>
    <row r="156" spans="1:14" s="4" customFormat="1" ht="15" customHeight="1" x14ac:dyDescent="0.15">
      <c r="A156" s="11"/>
      <c r="E156" s="119"/>
      <c r="G156" s="12"/>
      <c r="H156" s="13"/>
      <c r="I156" s="13"/>
      <c r="J156" s="13"/>
      <c r="K156" s="14"/>
      <c r="L156" s="14"/>
      <c r="M156" s="14"/>
      <c r="N156" s="14"/>
    </row>
    <row r="157" spans="1:14" s="4" customFormat="1" ht="15" customHeight="1" x14ac:dyDescent="0.15">
      <c r="A157" s="11"/>
      <c r="E157" s="119"/>
      <c r="G157" s="12"/>
      <c r="H157" s="13"/>
      <c r="I157" s="13"/>
      <c r="J157" s="13"/>
      <c r="K157" s="14"/>
      <c r="L157" s="14"/>
      <c r="M157" s="14"/>
      <c r="N157" s="14"/>
    </row>
    <row r="158" spans="1:14" s="4" customFormat="1" ht="15" customHeight="1" x14ac:dyDescent="0.15">
      <c r="A158" s="11"/>
      <c r="E158" s="119"/>
      <c r="G158" s="12"/>
      <c r="H158" s="13"/>
      <c r="I158" s="13"/>
      <c r="J158" s="13"/>
      <c r="K158" s="14"/>
      <c r="L158" s="14"/>
      <c r="M158" s="14"/>
      <c r="N158" s="14"/>
    </row>
    <row r="159" spans="1:14" s="4" customFormat="1" ht="15" customHeight="1" x14ac:dyDescent="0.15">
      <c r="A159" s="11"/>
      <c r="E159" s="119"/>
      <c r="G159" s="12"/>
      <c r="H159" s="13"/>
      <c r="I159" s="13"/>
      <c r="J159" s="13"/>
      <c r="K159" s="14"/>
      <c r="L159" s="14"/>
      <c r="M159" s="14"/>
      <c r="N159" s="14"/>
    </row>
    <row r="160" spans="1:14" s="4" customFormat="1" ht="15" customHeight="1" x14ac:dyDescent="0.15">
      <c r="A160" s="11"/>
      <c r="E160" s="119"/>
      <c r="G160" s="12"/>
      <c r="H160" s="13"/>
      <c r="I160" s="13"/>
      <c r="J160" s="13"/>
      <c r="K160" s="14"/>
      <c r="L160" s="14"/>
      <c r="M160" s="14"/>
      <c r="N160" s="14"/>
    </row>
    <row r="161" spans="1:14" s="4" customFormat="1" ht="15" customHeight="1" x14ac:dyDescent="0.15">
      <c r="A161" s="11"/>
      <c r="E161" s="119"/>
      <c r="G161" s="12"/>
      <c r="H161" s="13"/>
      <c r="I161" s="13"/>
      <c r="J161" s="13"/>
      <c r="K161" s="14"/>
      <c r="L161" s="14"/>
      <c r="M161" s="14"/>
      <c r="N161" s="14"/>
    </row>
    <row r="162" spans="1:14" s="4" customFormat="1" ht="15" customHeight="1" x14ac:dyDescent="0.15">
      <c r="A162" s="11"/>
      <c r="E162" s="119"/>
      <c r="G162" s="12"/>
      <c r="H162" s="13"/>
      <c r="I162" s="13"/>
      <c r="J162" s="13"/>
      <c r="K162" s="14"/>
      <c r="L162" s="14"/>
      <c r="M162" s="14"/>
      <c r="N162" s="14"/>
    </row>
    <row r="163" spans="1:14" s="4" customFormat="1" ht="15" customHeight="1" x14ac:dyDescent="0.15">
      <c r="A163" s="11"/>
      <c r="E163" s="119"/>
      <c r="G163" s="12"/>
      <c r="H163" s="13"/>
      <c r="I163" s="13"/>
      <c r="J163" s="13"/>
      <c r="K163" s="14"/>
      <c r="L163" s="14"/>
      <c r="M163" s="14"/>
      <c r="N163" s="14"/>
    </row>
    <row r="164" spans="1:14" s="4" customFormat="1" ht="15" customHeight="1" x14ac:dyDescent="0.15">
      <c r="A164" s="11"/>
      <c r="E164" s="119"/>
      <c r="G164" s="12"/>
      <c r="H164" s="13"/>
      <c r="I164" s="13"/>
      <c r="J164" s="13"/>
      <c r="K164" s="14"/>
      <c r="L164" s="14"/>
      <c r="M164" s="14"/>
      <c r="N164" s="14"/>
    </row>
    <row r="165" spans="1:14" s="4" customFormat="1" ht="15" customHeight="1" x14ac:dyDescent="0.15">
      <c r="A165" s="11"/>
      <c r="E165" s="119"/>
      <c r="G165" s="12"/>
      <c r="H165" s="13"/>
      <c r="I165" s="13"/>
      <c r="J165" s="13"/>
      <c r="K165" s="14"/>
      <c r="L165" s="14"/>
      <c r="M165" s="14"/>
      <c r="N165" s="14"/>
    </row>
    <row r="166" spans="1:14" s="4" customFormat="1" ht="15" customHeight="1" x14ac:dyDescent="0.15">
      <c r="A166" s="11"/>
      <c r="E166" s="119"/>
      <c r="G166" s="12"/>
      <c r="H166" s="13"/>
      <c r="I166" s="13"/>
      <c r="J166" s="13"/>
      <c r="K166" s="14"/>
      <c r="L166" s="14"/>
      <c r="M166" s="14"/>
      <c r="N166" s="14"/>
    </row>
    <row r="167" spans="1:14" s="4" customFormat="1" ht="15" customHeight="1" x14ac:dyDescent="0.15">
      <c r="A167" s="11"/>
      <c r="E167" s="119"/>
      <c r="G167" s="12"/>
      <c r="H167" s="13"/>
      <c r="I167" s="13"/>
      <c r="J167" s="13"/>
      <c r="K167" s="14"/>
      <c r="L167" s="14"/>
      <c r="M167" s="14"/>
      <c r="N167" s="14"/>
    </row>
    <row r="168" spans="1:14" s="4" customFormat="1" ht="15" customHeight="1" x14ac:dyDescent="0.15">
      <c r="A168" s="11"/>
      <c r="E168" s="119"/>
      <c r="G168" s="12"/>
      <c r="H168" s="13"/>
      <c r="I168" s="13"/>
      <c r="J168" s="13"/>
      <c r="K168" s="14"/>
      <c r="L168" s="14"/>
      <c r="M168" s="14"/>
      <c r="N168" s="14"/>
    </row>
    <row r="169" spans="1:14" s="4" customFormat="1" ht="15" customHeight="1" x14ac:dyDescent="0.15">
      <c r="A169" s="11"/>
      <c r="E169" s="119"/>
      <c r="G169" s="12"/>
      <c r="H169" s="13"/>
      <c r="I169" s="13"/>
      <c r="J169" s="13"/>
      <c r="K169" s="14"/>
      <c r="L169" s="14"/>
      <c r="M169" s="14"/>
      <c r="N169" s="14"/>
    </row>
    <row r="170" spans="1:14" s="4" customFormat="1" ht="15" customHeight="1" x14ac:dyDescent="0.15">
      <c r="A170" s="11"/>
      <c r="E170" s="119"/>
      <c r="G170" s="12"/>
      <c r="H170" s="13"/>
      <c r="I170" s="13"/>
      <c r="J170" s="13"/>
      <c r="K170" s="14"/>
      <c r="L170" s="14"/>
      <c r="M170" s="14"/>
      <c r="N170" s="14"/>
    </row>
    <row r="171" spans="1:14" s="4" customFormat="1" ht="15" customHeight="1" x14ac:dyDescent="0.15">
      <c r="A171" s="11"/>
      <c r="E171" s="119"/>
      <c r="G171" s="12"/>
      <c r="H171" s="13"/>
      <c r="I171" s="13"/>
      <c r="J171" s="13"/>
      <c r="K171" s="14"/>
      <c r="L171" s="14"/>
      <c r="M171" s="14"/>
      <c r="N171" s="14"/>
    </row>
    <row r="172" spans="1:14" s="4" customFormat="1" ht="15" customHeight="1" x14ac:dyDescent="0.15">
      <c r="A172" s="11"/>
      <c r="E172" s="119"/>
      <c r="G172" s="12"/>
      <c r="H172" s="13"/>
      <c r="I172" s="13"/>
      <c r="J172" s="13"/>
      <c r="K172" s="14"/>
      <c r="L172" s="14"/>
      <c r="M172" s="14"/>
      <c r="N172" s="14"/>
    </row>
    <row r="173" spans="1:14" s="4" customFormat="1" ht="15" customHeight="1" x14ac:dyDescent="0.15">
      <c r="A173" s="11"/>
      <c r="E173" s="119"/>
      <c r="G173" s="12"/>
      <c r="H173" s="13"/>
      <c r="I173" s="13"/>
      <c r="J173" s="13"/>
      <c r="K173" s="14"/>
      <c r="L173" s="14"/>
      <c r="M173" s="14"/>
      <c r="N173" s="14"/>
    </row>
    <row r="174" spans="1:14" s="4" customFormat="1" ht="15" customHeight="1" x14ac:dyDescent="0.15">
      <c r="A174" s="11"/>
      <c r="E174" s="119"/>
      <c r="G174" s="12"/>
      <c r="H174" s="13"/>
      <c r="I174" s="13"/>
      <c r="J174" s="13"/>
      <c r="K174" s="14"/>
      <c r="L174" s="14"/>
      <c r="M174" s="14"/>
      <c r="N174" s="14"/>
    </row>
    <row r="175" spans="1:14" s="4" customFormat="1" ht="15" customHeight="1" x14ac:dyDescent="0.15">
      <c r="A175" s="11"/>
      <c r="E175" s="119"/>
      <c r="G175" s="12"/>
      <c r="H175" s="13"/>
      <c r="I175" s="13"/>
      <c r="J175" s="13"/>
      <c r="K175" s="14"/>
      <c r="L175" s="14"/>
      <c r="M175" s="14"/>
      <c r="N175" s="14"/>
    </row>
    <row r="176" spans="1:14" s="4" customFormat="1" ht="15" customHeight="1" x14ac:dyDescent="0.15">
      <c r="A176" s="11"/>
      <c r="E176" s="119"/>
      <c r="G176" s="12"/>
      <c r="H176" s="13"/>
      <c r="I176" s="13"/>
      <c r="J176" s="13"/>
      <c r="K176" s="14"/>
      <c r="L176" s="14"/>
      <c r="M176" s="14"/>
      <c r="N176" s="14"/>
    </row>
    <row r="177" spans="1:14" s="4" customFormat="1" ht="15" customHeight="1" x14ac:dyDescent="0.15">
      <c r="A177" s="11"/>
      <c r="E177" s="119"/>
      <c r="G177" s="12"/>
      <c r="H177" s="13"/>
      <c r="I177" s="13"/>
      <c r="J177" s="13"/>
      <c r="K177" s="14"/>
      <c r="L177" s="14"/>
      <c r="M177" s="14"/>
      <c r="N177" s="14"/>
    </row>
    <row r="178" spans="1:14" s="4" customFormat="1" ht="15" customHeight="1" x14ac:dyDescent="0.15">
      <c r="A178" s="11"/>
      <c r="E178" s="119"/>
      <c r="G178" s="12"/>
      <c r="H178" s="13"/>
      <c r="I178" s="13"/>
      <c r="J178" s="13"/>
      <c r="K178" s="14"/>
      <c r="L178" s="14"/>
      <c r="M178" s="14"/>
      <c r="N178" s="14"/>
    </row>
    <row r="179" spans="1:14" s="4" customFormat="1" ht="15" customHeight="1" x14ac:dyDescent="0.15">
      <c r="A179" s="11"/>
      <c r="E179" s="119"/>
      <c r="G179" s="12"/>
      <c r="H179" s="13"/>
      <c r="I179" s="13"/>
      <c r="J179" s="13"/>
      <c r="K179" s="14"/>
      <c r="L179" s="14"/>
      <c r="M179" s="14"/>
      <c r="N179" s="14"/>
    </row>
    <row r="180" spans="1:14" s="4" customFormat="1" ht="15" customHeight="1" x14ac:dyDescent="0.15">
      <c r="A180" s="11"/>
      <c r="E180" s="119"/>
      <c r="G180" s="12"/>
      <c r="H180" s="13"/>
      <c r="I180" s="13"/>
      <c r="J180" s="13"/>
      <c r="K180" s="14"/>
      <c r="L180" s="14"/>
      <c r="M180" s="14"/>
      <c r="N180" s="14"/>
    </row>
    <row r="181" spans="1:14" s="4" customFormat="1" ht="15" customHeight="1" x14ac:dyDescent="0.15">
      <c r="A181" s="11"/>
      <c r="E181" s="119"/>
      <c r="G181" s="12"/>
      <c r="H181" s="13"/>
      <c r="I181" s="13"/>
      <c r="J181" s="13"/>
      <c r="K181" s="14"/>
      <c r="L181" s="14"/>
      <c r="M181" s="14"/>
      <c r="N181" s="14"/>
    </row>
    <row r="182" spans="1:14" s="4" customFormat="1" ht="15" customHeight="1" x14ac:dyDescent="0.15">
      <c r="A182" s="11"/>
      <c r="E182" s="119"/>
      <c r="G182" s="12"/>
      <c r="H182" s="13"/>
      <c r="I182" s="13"/>
      <c r="J182" s="13"/>
      <c r="K182" s="14"/>
      <c r="L182" s="14"/>
      <c r="M182" s="14"/>
      <c r="N182" s="14"/>
    </row>
    <row r="183" spans="1:14" s="4" customFormat="1" ht="15" customHeight="1" x14ac:dyDescent="0.15">
      <c r="A183" s="11"/>
      <c r="E183" s="119"/>
      <c r="G183" s="12"/>
      <c r="H183" s="13"/>
      <c r="I183" s="13"/>
      <c r="J183" s="13"/>
      <c r="K183" s="14"/>
      <c r="L183" s="14"/>
      <c r="M183" s="14"/>
      <c r="N183" s="14"/>
    </row>
    <row r="184" spans="1:14" s="4" customFormat="1" ht="15" customHeight="1" x14ac:dyDescent="0.15">
      <c r="A184" s="11"/>
      <c r="E184" s="119"/>
      <c r="G184" s="12"/>
      <c r="H184" s="13"/>
      <c r="I184" s="13"/>
      <c r="J184" s="13"/>
      <c r="K184" s="14"/>
      <c r="L184" s="14"/>
      <c r="M184" s="14"/>
      <c r="N184" s="14"/>
    </row>
    <row r="185" spans="1:14" s="4" customFormat="1" ht="15" customHeight="1" x14ac:dyDescent="0.15">
      <c r="A185" s="11"/>
      <c r="E185" s="119"/>
      <c r="G185" s="12"/>
      <c r="H185" s="13"/>
      <c r="I185" s="13"/>
      <c r="J185" s="13"/>
      <c r="K185" s="14"/>
      <c r="L185" s="14"/>
      <c r="M185" s="14"/>
      <c r="N185" s="14"/>
    </row>
    <row r="186" spans="1:14" s="4" customFormat="1" ht="15" customHeight="1" x14ac:dyDescent="0.15">
      <c r="A186" s="11"/>
      <c r="E186" s="119"/>
      <c r="G186" s="12"/>
      <c r="H186" s="13"/>
      <c r="I186" s="13"/>
      <c r="J186" s="13"/>
      <c r="K186" s="14"/>
      <c r="L186" s="14"/>
      <c r="M186" s="14"/>
      <c r="N186" s="14"/>
    </row>
    <row r="187" spans="1:14" s="4" customFormat="1" ht="15" customHeight="1" x14ac:dyDescent="0.15">
      <c r="A187" s="11"/>
      <c r="E187" s="119"/>
      <c r="G187" s="12"/>
      <c r="H187" s="13"/>
      <c r="I187" s="13"/>
      <c r="J187" s="13"/>
      <c r="K187" s="14"/>
      <c r="L187" s="14"/>
      <c r="M187" s="14"/>
      <c r="N187" s="14"/>
    </row>
    <row r="188" spans="1:14" s="4" customFormat="1" ht="15" customHeight="1" x14ac:dyDescent="0.15">
      <c r="A188" s="11"/>
      <c r="E188" s="119"/>
      <c r="G188" s="12"/>
      <c r="H188" s="13"/>
      <c r="I188" s="13"/>
      <c r="J188" s="13"/>
      <c r="K188" s="14"/>
      <c r="L188" s="14"/>
      <c r="M188" s="14"/>
      <c r="N188" s="14"/>
    </row>
    <row r="189" spans="1:14" s="4" customFormat="1" ht="15" customHeight="1" x14ac:dyDescent="0.15">
      <c r="A189" s="11"/>
      <c r="E189" s="119"/>
      <c r="G189" s="12"/>
      <c r="H189" s="13"/>
      <c r="I189" s="13"/>
      <c r="J189" s="13"/>
      <c r="K189" s="14"/>
      <c r="L189" s="14"/>
      <c r="M189" s="14"/>
      <c r="N189" s="14"/>
    </row>
    <row r="190" spans="1:14" s="4" customFormat="1" ht="15" customHeight="1" x14ac:dyDescent="0.15">
      <c r="A190" s="11"/>
      <c r="E190" s="119"/>
      <c r="G190" s="12"/>
      <c r="H190" s="13"/>
      <c r="I190" s="13"/>
      <c r="J190" s="13"/>
      <c r="K190" s="14"/>
      <c r="L190" s="14"/>
      <c r="M190" s="14"/>
      <c r="N190" s="14"/>
    </row>
    <row r="191" spans="1:14" s="4" customFormat="1" ht="15" customHeight="1" x14ac:dyDescent="0.15">
      <c r="A191" s="11"/>
      <c r="E191" s="119"/>
      <c r="G191" s="12"/>
      <c r="H191" s="13"/>
      <c r="I191" s="13"/>
      <c r="J191" s="13"/>
      <c r="K191" s="14"/>
      <c r="L191" s="14"/>
      <c r="M191" s="14"/>
      <c r="N191" s="14"/>
    </row>
    <row r="192" spans="1:14" s="4" customFormat="1" ht="15" customHeight="1" x14ac:dyDescent="0.15">
      <c r="A192" s="11"/>
      <c r="E192" s="119"/>
      <c r="G192" s="12"/>
      <c r="H192" s="13"/>
      <c r="I192" s="13"/>
      <c r="J192" s="13"/>
      <c r="K192" s="14"/>
      <c r="L192" s="14"/>
      <c r="M192" s="14"/>
      <c r="N192" s="14"/>
    </row>
    <row r="193" spans="1:14" s="4" customFormat="1" ht="15" customHeight="1" x14ac:dyDescent="0.15">
      <c r="A193" s="11"/>
      <c r="E193" s="119"/>
      <c r="G193" s="12"/>
      <c r="H193" s="13"/>
      <c r="I193" s="13"/>
      <c r="J193" s="13"/>
      <c r="K193" s="14"/>
      <c r="L193" s="14"/>
      <c r="M193" s="14"/>
      <c r="N193" s="14"/>
    </row>
    <row r="194" spans="1:14" s="4" customFormat="1" ht="15" customHeight="1" x14ac:dyDescent="0.15">
      <c r="A194" s="11"/>
      <c r="E194" s="119"/>
      <c r="G194" s="12"/>
      <c r="H194" s="13"/>
      <c r="I194" s="13"/>
      <c r="J194" s="13"/>
      <c r="K194" s="14"/>
      <c r="L194" s="14"/>
      <c r="M194" s="14"/>
      <c r="N194" s="14"/>
    </row>
    <row r="195" spans="1:14" s="4" customFormat="1" ht="15" customHeight="1" x14ac:dyDescent="0.15">
      <c r="A195" s="11"/>
      <c r="E195" s="119"/>
      <c r="G195" s="12"/>
      <c r="H195" s="13"/>
      <c r="I195" s="13"/>
      <c r="J195" s="13"/>
      <c r="K195" s="14"/>
      <c r="L195" s="14"/>
      <c r="M195" s="14"/>
      <c r="N195" s="14"/>
    </row>
    <row r="196" spans="1:14" s="4" customFormat="1" ht="15" customHeight="1" x14ac:dyDescent="0.15">
      <c r="A196" s="11"/>
      <c r="E196" s="119"/>
      <c r="G196" s="12"/>
      <c r="H196" s="13"/>
      <c r="I196" s="13"/>
      <c r="J196" s="13"/>
      <c r="K196" s="14"/>
      <c r="L196" s="14"/>
      <c r="M196" s="14"/>
      <c r="N196" s="14"/>
    </row>
    <row r="197" spans="1:14" s="4" customFormat="1" ht="15" customHeight="1" x14ac:dyDescent="0.15">
      <c r="A197" s="11"/>
      <c r="E197" s="119"/>
      <c r="G197" s="12"/>
      <c r="H197" s="13"/>
      <c r="I197" s="13"/>
      <c r="J197" s="13"/>
      <c r="K197" s="14"/>
      <c r="L197" s="14"/>
      <c r="M197" s="14"/>
      <c r="N197" s="14"/>
    </row>
    <row r="198" spans="1:14" s="4" customFormat="1" ht="15" customHeight="1" x14ac:dyDescent="0.15">
      <c r="A198" s="11"/>
      <c r="E198" s="119"/>
      <c r="G198" s="12"/>
      <c r="H198" s="13"/>
      <c r="I198" s="13"/>
      <c r="J198" s="13"/>
      <c r="K198" s="14"/>
      <c r="L198" s="14"/>
      <c r="M198" s="14"/>
      <c r="N198" s="14"/>
    </row>
    <row r="199" spans="1:14" s="4" customFormat="1" ht="15" customHeight="1" x14ac:dyDescent="0.15">
      <c r="A199" s="11"/>
      <c r="E199" s="119"/>
      <c r="G199" s="12"/>
      <c r="H199" s="13"/>
      <c r="I199" s="13"/>
      <c r="J199" s="13"/>
      <c r="K199" s="14"/>
      <c r="L199" s="14"/>
      <c r="M199" s="14"/>
      <c r="N199" s="14"/>
    </row>
    <row r="200" spans="1:14" s="4" customFormat="1" ht="15" customHeight="1" x14ac:dyDescent="0.15">
      <c r="A200" s="11"/>
      <c r="E200" s="119"/>
      <c r="G200" s="12"/>
      <c r="H200" s="13"/>
      <c r="I200" s="13"/>
      <c r="J200" s="13"/>
      <c r="K200" s="14"/>
      <c r="L200" s="14"/>
      <c r="M200" s="14"/>
      <c r="N200" s="14"/>
    </row>
    <row r="201" spans="1:14" s="4" customFormat="1" ht="15" customHeight="1" x14ac:dyDescent="0.15">
      <c r="A201" s="11"/>
      <c r="E201" s="119"/>
      <c r="G201" s="12"/>
      <c r="H201" s="13"/>
      <c r="I201" s="13"/>
      <c r="J201" s="13"/>
      <c r="K201" s="14"/>
      <c r="L201" s="14"/>
      <c r="M201" s="14"/>
      <c r="N201" s="14"/>
    </row>
    <row r="202" spans="1:14" s="4" customFormat="1" ht="15" customHeight="1" x14ac:dyDescent="0.15">
      <c r="A202" s="11"/>
      <c r="E202" s="119"/>
      <c r="G202" s="12"/>
      <c r="H202" s="13"/>
      <c r="I202" s="13"/>
      <c r="J202" s="13"/>
      <c r="K202" s="14"/>
      <c r="L202" s="14"/>
      <c r="M202" s="14"/>
      <c r="N202" s="14"/>
    </row>
    <row r="203" spans="1:14" s="4" customFormat="1" ht="15" customHeight="1" x14ac:dyDescent="0.15">
      <c r="A203" s="11"/>
      <c r="E203" s="119"/>
      <c r="G203" s="12"/>
      <c r="H203" s="13"/>
      <c r="I203" s="13"/>
      <c r="J203" s="13"/>
      <c r="K203" s="14"/>
      <c r="L203" s="14"/>
      <c r="M203" s="14"/>
      <c r="N203" s="14"/>
    </row>
    <row r="204" spans="1:14" ht="15" customHeight="1" x14ac:dyDescent="0.15"/>
    <row r="205" spans="1:14" ht="15" customHeight="1" x14ac:dyDescent="0.15"/>
    <row r="206" spans="1:14" ht="15" customHeight="1" x14ac:dyDescent="0.15"/>
    <row r="207" spans="1:14" ht="15" customHeight="1" x14ac:dyDescent="0.15"/>
    <row r="208" spans="1:14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</sheetData>
  <mergeCells count="17"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  <mergeCell ref="T3:V3"/>
    <mergeCell ref="W3:Y3"/>
    <mergeCell ref="Q3:S3"/>
    <mergeCell ref="Q2:AA2"/>
    <mergeCell ref="Z3:AA3"/>
  </mergeCells>
  <phoneticPr fontId="2"/>
  <dataValidations count="4">
    <dataValidation imeMode="on" allowBlank="1" showInputMessage="1" showErrorMessage="1" sqref="G5:G11 G36 G15:G17" xr:uid="{00000000-0002-0000-0400-000000000000}"/>
    <dataValidation type="custom" errorStyle="warning" allowBlank="1" showInputMessage="1" showErrorMessage="1" sqref="M5" xr:uid="{00000000-0002-0000-0400-000001000000}">
      <formula1>J5=M5</formula1>
    </dataValidation>
    <dataValidation type="list" allowBlank="1" showInputMessage="1" showErrorMessage="1" sqref="Q5:R41 O5:O41 Z5:Z41 T5:U41 W5:X41" xr:uid="{00000000-0002-0000-0400-000002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41" xr:uid="{00000000-0002-0000-0400-000003000000}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G827"/>
  <sheetViews>
    <sheetView view="pageBreakPreview" topLeftCell="B1" zoomScale="75" zoomScaleNormal="100" zoomScaleSheetLayoutView="75" workbookViewId="0">
      <selection activeCell="B5" sqref="B5"/>
    </sheetView>
  </sheetViews>
  <sheetFormatPr defaultColWidth="9"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14.5" style="4" customWidth="1"/>
    <col min="6" max="6" width="25.625" style="4" customWidth="1"/>
    <col min="7" max="7" width="17.75" style="1" customWidth="1"/>
    <col min="8" max="8" width="28.875" style="2" customWidth="1"/>
    <col min="9" max="9" width="6.75" style="9" customWidth="1"/>
    <col min="10" max="10" width="13.375" style="9" customWidth="1"/>
    <col min="11" max="11" width="15.125" style="9" bestFit="1" customWidth="1"/>
    <col min="12" max="14" width="15.125" style="9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7.375" style="1" customWidth="1"/>
    <col min="21" max="22" width="11.625" style="1" customWidth="1"/>
    <col min="23" max="23" width="17.5" style="1" customWidth="1"/>
    <col min="24" max="25" width="11.625" style="1" customWidth="1"/>
    <col min="26" max="26" width="16.875" style="1" customWidth="1"/>
    <col min="27" max="27" width="11.625" style="1" customWidth="1"/>
    <col min="28" max="28" width="18.625" style="1" customWidth="1"/>
    <col min="29" max="33" width="0" style="1" hidden="1" customWidth="1"/>
    <col min="34" max="16384" width="9" style="1"/>
  </cols>
  <sheetData>
    <row r="1" spans="1:33" s="4" customFormat="1" ht="30" customHeight="1" thickBot="1" x14ac:dyDescent="0.2">
      <c r="A1" s="11"/>
      <c r="B1" s="87" t="s">
        <v>22</v>
      </c>
      <c r="G1" s="1"/>
      <c r="H1" s="12"/>
      <c r="I1" s="13"/>
      <c r="J1" s="260" t="s">
        <v>64</v>
      </c>
      <c r="K1" s="13"/>
      <c r="L1" s="13"/>
      <c r="M1" s="13"/>
      <c r="N1" s="13"/>
      <c r="O1" s="14"/>
    </row>
    <row r="2" spans="1:33" s="4" customFormat="1" ht="18" thickBot="1" x14ac:dyDescent="0.2">
      <c r="A2" s="290"/>
      <c r="B2" s="293" t="s">
        <v>10</v>
      </c>
      <c r="C2" s="293" t="s">
        <v>11</v>
      </c>
      <c r="D2" s="302" t="s">
        <v>12</v>
      </c>
      <c r="E2" s="302" t="s">
        <v>13</v>
      </c>
      <c r="F2" s="302" t="s">
        <v>14</v>
      </c>
      <c r="G2" s="307" t="s">
        <v>57</v>
      </c>
      <c r="H2" s="293" t="s">
        <v>15</v>
      </c>
      <c r="I2" s="310" t="s">
        <v>47</v>
      </c>
      <c r="J2" s="310"/>
      <c r="K2" s="310"/>
      <c r="L2" s="310"/>
      <c r="M2" s="310"/>
      <c r="N2" s="310"/>
      <c r="O2" s="310"/>
      <c r="P2" s="284" t="s">
        <v>17</v>
      </c>
      <c r="Q2" s="284" t="s">
        <v>30</v>
      </c>
      <c r="R2" s="284" t="s">
        <v>2</v>
      </c>
      <c r="S2" s="284"/>
      <c r="T2" s="284"/>
      <c r="U2" s="284"/>
      <c r="V2" s="284"/>
      <c r="W2" s="284"/>
      <c r="X2" s="284"/>
      <c r="Y2" s="284"/>
      <c r="Z2" s="284"/>
      <c r="AA2" s="284"/>
      <c r="AB2" s="284"/>
    </row>
    <row r="3" spans="1:33" s="4" customFormat="1" ht="14.25" thickBot="1" x14ac:dyDescent="0.2">
      <c r="A3" s="291"/>
      <c r="B3" s="293"/>
      <c r="C3" s="293"/>
      <c r="D3" s="302"/>
      <c r="E3" s="302"/>
      <c r="F3" s="302"/>
      <c r="G3" s="308"/>
      <c r="H3" s="293"/>
      <c r="I3" s="93"/>
      <c r="J3" s="297" t="s">
        <v>0</v>
      </c>
      <c r="K3" s="298"/>
      <c r="L3" s="298"/>
      <c r="M3" s="298"/>
      <c r="N3" s="298"/>
      <c r="O3" s="298"/>
      <c r="P3" s="311"/>
      <c r="Q3" s="311"/>
      <c r="R3" s="286" t="s">
        <v>3</v>
      </c>
      <c r="S3" s="284"/>
      <c r="T3" s="287"/>
      <c r="U3" s="283" t="s">
        <v>48</v>
      </c>
      <c r="V3" s="284"/>
      <c r="W3" s="285"/>
      <c r="X3" s="286" t="s">
        <v>49</v>
      </c>
      <c r="Y3" s="284"/>
      <c r="Z3" s="287"/>
      <c r="AA3" s="288" t="s">
        <v>4</v>
      </c>
      <c r="AB3" s="289"/>
      <c r="AC3" s="85"/>
    </row>
    <row r="4" spans="1:33" s="11" customFormat="1" ht="38.25" customHeight="1" thickBot="1" x14ac:dyDescent="0.2">
      <c r="A4" s="292"/>
      <c r="B4" s="293"/>
      <c r="C4" s="293"/>
      <c r="D4" s="302"/>
      <c r="E4" s="302"/>
      <c r="F4" s="302"/>
      <c r="G4" s="309"/>
      <c r="H4" s="293"/>
      <c r="I4" s="94" t="s">
        <v>16</v>
      </c>
      <c r="J4" s="95" t="s">
        <v>36</v>
      </c>
      <c r="K4" s="98" t="s">
        <v>42</v>
      </c>
      <c r="L4" s="98" t="s">
        <v>37</v>
      </c>
      <c r="M4" s="98" t="s">
        <v>44</v>
      </c>
      <c r="N4" s="98" t="s">
        <v>45</v>
      </c>
      <c r="O4" s="96" t="s">
        <v>46</v>
      </c>
      <c r="P4" s="312"/>
      <c r="Q4" s="312"/>
      <c r="R4" s="229" t="s">
        <v>31</v>
      </c>
      <c r="S4" s="224" t="s">
        <v>34</v>
      </c>
      <c r="T4" s="230" t="s">
        <v>32</v>
      </c>
      <c r="U4" s="225" t="s">
        <v>33</v>
      </c>
      <c r="V4" s="224" t="s">
        <v>50</v>
      </c>
      <c r="W4" s="240" t="s">
        <v>51</v>
      </c>
      <c r="X4" s="229" t="s">
        <v>52</v>
      </c>
      <c r="Y4" s="224" t="s">
        <v>53</v>
      </c>
      <c r="Z4" s="230" t="s">
        <v>54</v>
      </c>
      <c r="AA4" s="246" t="s">
        <v>55</v>
      </c>
      <c r="AB4" s="97" t="s">
        <v>56</v>
      </c>
    </row>
    <row r="5" spans="1:33" s="4" customFormat="1" ht="27" customHeight="1" x14ac:dyDescent="0.15">
      <c r="A5" s="10"/>
      <c r="B5" s="61" t="s">
        <v>60</v>
      </c>
      <c r="C5" s="275"/>
      <c r="D5" s="110"/>
      <c r="E5" s="150"/>
      <c r="F5" s="138"/>
      <c r="G5" s="257"/>
      <c r="H5" s="90"/>
      <c r="I5" s="29"/>
      <c r="J5" s="30"/>
      <c r="K5" s="31"/>
      <c r="L5" s="29"/>
      <c r="M5" s="108" t="e">
        <f>ROUNDUP(K5/L5,1)</f>
        <v>#DIV/0!</v>
      </c>
      <c r="N5" s="29"/>
      <c r="O5" s="91" t="e">
        <f>IF(AND(J5&gt;0,M5&gt;0,N5&gt;0),J5/M5/N5,0)</f>
        <v>#DIV/0!</v>
      </c>
      <c r="P5" s="145"/>
      <c r="Q5" s="92"/>
      <c r="R5" s="231"/>
      <c r="S5" s="88"/>
      <c r="T5" s="232"/>
      <c r="U5" s="88"/>
      <c r="V5" s="88"/>
      <c r="W5" s="241"/>
      <c r="X5" s="231"/>
      <c r="Y5" s="88"/>
      <c r="Z5" s="232"/>
      <c r="AA5" s="247"/>
      <c r="AB5" s="121"/>
      <c r="AC5" s="73">
        <v>1</v>
      </c>
      <c r="AD5" s="73" t="s">
        <v>5</v>
      </c>
      <c r="AF5" s="73">
        <v>1</v>
      </c>
      <c r="AG5" s="73" t="s">
        <v>19</v>
      </c>
    </row>
    <row r="6" spans="1:33" s="4" customFormat="1" ht="27" customHeight="1" x14ac:dyDescent="0.15">
      <c r="A6" s="10"/>
      <c r="B6" s="51"/>
      <c r="C6" s="44"/>
      <c r="D6" s="114"/>
      <c r="E6" s="147"/>
      <c r="F6" s="139"/>
      <c r="G6" s="263"/>
      <c r="H6" s="45"/>
      <c r="I6" s="17"/>
      <c r="J6" s="30"/>
      <c r="K6" s="31"/>
      <c r="L6" s="29"/>
      <c r="M6" s="108" t="e">
        <f t="shared" ref="M6:M69" si="0">ROUNDUP(K6/L6,1)</f>
        <v>#DIV/0!</v>
      </c>
      <c r="N6" s="17"/>
      <c r="O6" s="91" t="e">
        <f t="shared" ref="O6:O69" si="1">IF(AND(J6&gt;0,M6&gt;0,N6&gt;0),J6/M6/N6,0)</f>
        <v>#DIV/0!</v>
      </c>
      <c r="P6" s="25"/>
      <c r="Q6" s="39"/>
      <c r="R6" s="233"/>
      <c r="S6" s="68"/>
      <c r="T6" s="234"/>
      <c r="U6" s="226"/>
      <c r="V6" s="68"/>
      <c r="W6" s="242"/>
      <c r="X6" s="233"/>
      <c r="Y6" s="68"/>
      <c r="Z6" s="234"/>
      <c r="AA6" s="248"/>
      <c r="AB6" s="122"/>
      <c r="AC6" s="73">
        <v>2</v>
      </c>
      <c r="AD6" s="75" t="s">
        <v>6</v>
      </c>
      <c r="AF6" s="73">
        <v>2</v>
      </c>
      <c r="AG6" s="73" t="s">
        <v>20</v>
      </c>
    </row>
    <row r="7" spans="1:33" s="4" customFormat="1" ht="27" customHeight="1" x14ac:dyDescent="0.15">
      <c r="A7" s="10"/>
      <c r="B7" s="51"/>
      <c r="C7" s="89"/>
      <c r="D7" s="114"/>
      <c r="E7" s="151"/>
      <c r="F7" s="51"/>
      <c r="G7" s="263"/>
      <c r="H7" s="45"/>
      <c r="I7" s="17"/>
      <c r="J7" s="30"/>
      <c r="K7" s="31"/>
      <c r="L7" s="29"/>
      <c r="M7" s="108" t="e">
        <f t="shared" si="0"/>
        <v>#DIV/0!</v>
      </c>
      <c r="N7" s="17"/>
      <c r="O7" s="91" t="e">
        <f t="shared" si="1"/>
        <v>#DIV/0!</v>
      </c>
      <c r="P7" s="25"/>
      <c r="Q7" s="148"/>
      <c r="R7" s="235"/>
      <c r="S7" s="69"/>
      <c r="T7" s="234"/>
      <c r="U7" s="227"/>
      <c r="V7" s="69"/>
      <c r="W7" s="242"/>
      <c r="X7" s="235"/>
      <c r="Y7" s="69"/>
      <c r="Z7" s="234"/>
      <c r="AA7" s="247"/>
      <c r="AB7" s="122"/>
      <c r="AC7" s="73">
        <v>3</v>
      </c>
      <c r="AD7" s="75" t="s">
        <v>7</v>
      </c>
    </row>
    <row r="8" spans="1:33" s="4" customFormat="1" ht="27" customHeight="1" x14ac:dyDescent="0.15">
      <c r="A8" s="10"/>
      <c r="B8" s="51"/>
      <c r="C8" s="44"/>
      <c r="D8" s="43"/>
      <c r="E8" s="43"/>
      <c r="F8" s="51"/>
      <c r="G8" s="263"/>
      <c r="H8" s="45"/>
      <c r="I8" s="17"/>
      <c r="J8" s="30"/>
      <c r="K8" s="31"/>
      <c r="L8" s="29"/>
      <c r="M8" s="108" t="e">
        <f>ROUNDUP(K8/L8,1)</f>
        <v>#DIV/0!</v>
      </c>
      <c r="N8" s="17"/>
      <c r="O8" s="91" t="e">
        <f t="shared" si="1"/>
        <v>#DIV/0!</v>
      </c>
      <c r="P8" s="25"/>
      <c r="Q8" s="39"/>
      <c r="R8" s="233"/>
      <c r="S8" s="68"/>
      <c r="T8" s="234"/>
      <c r="U8" s="226"/>
      <c r="V8" s="68"/>
      <c r="W8" s="242"/>
      <c r="X8" s="233"/>
      <c r="Y8" s="68"/>
      <c r="Z8" s="234"/>
      <c r="AA8" s="248"/>
      <c r="AB8" s="122"/>
      <c r="AC8" s="73">
        <v>4</v>
      </c>
      <c r="AD8" s="74" t="s">
        <v>18</v>
      </c>
    </row>
    <row r="9" spans="1:33" s="4" customFormat="1" ht="27" customHeight="1" x14ac:dyDescent="0.15">
      <c r="A9" s="10"/>
      <c r="B9" s="51"/>
      <c r="C9" s="44"/>
      <c r="D9" s="43"/>
      <c r="E9" s="43"/>
      <c r="F9" s="51"/>
      <c r="G9" s="263"/>
      <c r="H9" s="45"/>
      <c r="I9" s="17"/>
      <c r="J9" s="30"/>
      <c r="K9" s="31"/>
      <c r="L9" s="29"/>
      <c r="M9" s="108" t="e">
        <f t="shared" si="0"/>
        <v>#DIV/0!</v>
      </c>
      <c r="N9" s="17"/>
      <c r="O9" s="91" t="e">
        <f t="shared" si="1"/>
        <v>#DIV/0!</v>
      </c>
      <c r="P9" s="25"/>
      <c r="Q9" s="39"/>
      <c r="R9" s="235"/>
      <c r="S9" s="69"/>
      <c r="T9" s="234"/>
      <c r="U9" s="227"/>
      <c r="V9" s="69"/>
      <c r="W9" s="242"/>
      <c r="X9" s="235"/>
      <c r="Y9" s="69"/>
      <c r="Z9" s="234"/>
      <c r="AA9" s="247"/>
      <c r="AB9" s="122"/>
      <c r="AC9" s="73">
        <v>5</v>
      </c>
      <c r="AD9" s="74" t="s">
        <v>9</v>
      </c>
    </row>
    <row r="10" spans="1:33" s="4" customFormat="1" ht="27" customHeight="1" x14ac:dyDescent="0.15">
      <c r="A10" s="10"/>
      <c r="B10" s="51"/>
      <c r="C10" s="44"/>
      <c r="D10" s="43"/>
      <c r="E10" s="43"/>
      <c r="F10" s="51"/>
      <c r="G10" s="263"/>
      <c r="H10" s="45"/>
      <c r="I10" s="17"/>
      <c r="J10" s="30"/>
      <c r="K10" s="31"/>
      <c r="L10" s="29"/>
      <c r="M10" s="108" t="e">
        <f t="shared" si="0"/>
        <v>#DIV/0!</v>
      </c>
      <c r="N10" s="17"/>
      <c r="O10" s="91" t="e">
        <f t="shared" si="1"/>
        <v>#DIV/0!</v>
      </c>
      <c r="P10" s="25"/>
      <c r="Q10" s="39"/>
      <c r="R10" s="233"/>
      <c r="S10" s="68"/>
      <c r="T10" s="234"/>
      <c r="U10" s="226"/>
      <c r="V10" s="68"/>
      <c r="W10" s="242"/>
      <c r="X10" s="233"/>
      <c r="Y10" s="68"/>
      <c r="Z10" s="234"/>
      <c r="AA10" s="248"/>
      <c r="AB10" s="122"/>
      <c r="AC10" s="73">
        <v>6</v>
      </c>
      <c r="AD10" s="75" t="s">
        <v>8</v>
      </c>
    </row>
    <row r="11" spans="1:33" s="4" customFormat="1" ht="27" customHeight="1" x14ac:dyDescent="0.15">
      <c r="A11" s="10"/>
      <c r="B11" s="51"/>
      <c r="C11" s="44"/>
      <c r="D11" s="43"/>
      <c r="E11" s="43"/>
      <c r="F11" s="51"/>
      <c r="G11" s="263"/>
      <c r="H11" s="45"/>
      <c r="I11" s="17"/>
      <c r="J11" s="30"/>
      <c r="K11" s="31"/>
      <c r="L11" s="29"/>
      <c r="M11" s="108" t="e">
        <f t="shared" si="0"/>
        <v>#DIV/0!</v>
      </c>
      <c r="N11" s="17"/>
      <c r="O11" s="91" t="e">
        <f t="shared" si="1"/>
        <v>#DIV/0!</v>
      </c>
      <c r="P11" s="25"/>
      <c r="Q11" s="39"/>
      <c r="R11" s="235"/>
      <c r="S11" s="69"/>
      <c r="T11" s="234"/>
      <c r="U11" s="227"/>
      <c r="V11" s="69"/>
      <c r="W11" s="242"/>
      <c r="X11" s="235"/>
      <c r="Y11" s="69"/>
      <c r="Z11" s="234"/>
      <c r="AA11" s="247"/>
      <c r="AB11" s="122"/>
      <c r="AC11" s="73"/>
      <c r="AD11" s="75"/>
    </row>
    <row r="12" spans="1:33" s="4" customFormat="1" ht="27" customHeight="1" x14ac:dyDescent="0.15">
      <c r="A12" s="10"/>
      <c r="B12" s="51"/>
      <c r="C12" s="44"/>
      <c r="D12" s="43"/>
      <c r="E12" s="43"/>
      <c r="F12" s="51"/>
      <c r="G12" s="263"/>
      <c r="H12" s="45"/>
      <c r="I12" s="17"/>
      <c r="J12" s="18"/>
      <c r="K12" s="19"/>
      <c r="L12" s="17"/>
      <c r="M12" s="108" t="e">
        <f t="shared" si="0"/>
        <v>#DIV/0!</v>
      </c>
      <c r="N12" s="17"/>
      <c r="O12" s="91" t="e">
        <f t="shared" si="1"/>
        <v>#DIV/0!</v>
      </c>
      <c r="P12" s="25"/>
      <c r="Q12" s="39"/>
      <c r="R12" s="233"/>
      <c r="S12" s="68"/>
      <c r="T12" s="234"/>
      <c r="U12" s="226"/>
      <c r="V12" s="68"/>
      <c r="W12" s="242"/>
      <c r="X12" s="233"/>
      <c r="Y12" s="68"/>
      <c r="Z12" s="234"/>
      <c r="AA12" s="248"/>
      <c r="AB12" s="122"/>
      <c r="AC12" s="73"/>
      <c r="AD12" s="74"/>
    </row>
    <row r="13" spans="1:33" s="4" customFormat="1" ht="27" customHeight="1" x14ac:dyDescent="0.15">
      <c r="A13" s="10"/>
      <c r="B13" s="51"/>
      <c r="C13" s="44"/>
      <c r="D13" s="43"/>
      <c r="E13" s="43"/>
      <c r="F13" s="51"/>
      <c r="G13" s="263"/>
      <c r="H13" s="45"/>
      <c r="I13" s="17"/>
      <c r="J13" s="18"/>
      <c r="K13" s="19"/>
      <c r="L13" s="17"/>
      <c r="M13" s="108" t="e">
        <f t="shared" si="0"/>
        <v>#DIV/0!</v>
      </c>
      <c r="N13" s="17"/>
      <c r="O13" s="91" t="e">
        <f t="shared" si="1"/>
        <v>#DIV/0!</v>
      </c>
      <c r="P13" s="25"/>
      <c r="Q13" s="39"/>
      <c r="R13" s="235"/>
      <c r="S13" s="69"/>
      <c r="T13" s="234"/>
      <c r="U13" s="227"/>
      <c r="V13" s="69"/>
      <c r="W13" s="242"/>
      <c r="X13" s="235"/>
      <c r="Y13" s="69"/>
      <c r="Z13" s="234"/>
      <c r="AA13" s="247"/>
      <c r="AB13" s="122"/>
      <c r="AC13" s="73"/>
      <c r="AD13" s="75"/>
    </row>
    <row r="14" spans="1:33" s="4" customFormat="1" ht="27" customHeight="1" x14ac:dyDescent="0.15">
      <c r="A14" s="10"/>
      <c r="B14" s="51"/>
      <c r="C14" s="44"/>
      <c r="D14" s="43"/>
      <c r="E14" s="43"/>
      <c r="F14" s="51"/>
      <c r="G14" s="263"/>
      <c r="H14" s="45"/>
      <c r="I14" s="17"/>
      <c r="J14" s="18"/>
      <c r="K14" s="19"/>
      <c r="L14" s="17"/>
      <c r="M14" s="108" t="e">
        <f t="shared" si="0"/>
        <v>#DIV/0!</v>
      </c>
      <c r="N14" s="17"/>
      <c r="O14" s="91" t="e">
        <f t="shared" si="1"/>
        <v>#DIV/0!</v>
      </c>
      <c r="P14" s="25"/>
      <c r="Q14" s="39"/>
      <c r="R14" s="233"/>
      <c r="S14" s="68"/>
      <c r="T14" s="234"/>
      <c r="U14" s="226"/>
      <c r="V14" s="68"/>
      <c r="W14" s="242"/>
      <c r="X14" s="233"/>
      <c r="Y14" s="68"/>
      <c r="Z14" s="234"/>
      <c r="AA14" s="248"/>
      <c r="AB14" s="122"/>
    </row>
    <row r="15" spans="1:33" s="4" customFormat="1" ht="27" customHeight="1" x14ac:dyDescent="0.15">
      <c r="A15" s="10"/>
      <c r="B15" s="51"/>
      <c r="C15" s="44"/>
      <c r="D15" s="43"/>
      <c r="E15" s="43"/>
      <c r="F15" s="51"/>
      <c r="G15" s="263"/>
      <c r="H15" s="45"/>
      <c r="I15" s="17"/>
      <c r="J15" s="18"/>
      <c r="K15" s="19"/>
      <c r="L15" s="17"/>
      <c r="M15" s="108" t="e">
        <f t="shared" si="0"/>
        <v>#DIV/0!</v>
      </c>
      <c r="N15" s="17"/>
      <c r="O15" s="91" t="e">
        <f t="shared" si="1"/>
        <v>#DIV/0!</v>
      </c>
      <c r="P15" s="25"/>
      <c r="Q15" s="39"/>
      <c r="R15" s="235"/>
      <c r="S15" s="69"/>
      <c r="T15" s="234"/>
      <c r="U15" s="227"/>
      <c r="V15" s="69"/>
      <c r="W15" s="242"/>
      <c r="X15" s="235"/>
      <c r="Y15" s="69"/>
      <c r="Z15" s="234"/>
      <c r="AA15" s="247"/>
      <c r="AB15" s="122"/>
    </row>
    <row r="16" spans="1:33" s="4" customFormat="1" ht="27" customHeight="1" x14ac:dyDescent="0.15">
      <c r="A16" s="10"/>
      <c r="B16" s="51"/>
      <c r="C16" s="44"/>
      <c r="D16" s="43"/>
      <c r="E16" s="43"/>
      <c r="F16" s="51"/>
      <c r="G16" s="263"/>
      <c r="H16" s="45"/>
      <c r="I16" s="17"/>
      <c r="J16" s="18"/>
      <c r="K16" s="19"/>
      <c r="L16" s="17"/>
      <c r="M16" s="108" t="e">
        <f t="shared" si="0"/>
        <v>#DIV/0!</v>
      </c>
      <c r="N16" s="17"/>
      <c r="O16" s="91" t="e">
        <f t="shared" si="1"/>
        <v>#DIV/0!</v>
      </c>
      <c r="P16" s="25"/>
      <c r="Q16" s="39"/>
      <c r="R16" s="235"/>
      <c r="S16" s="69"/>
      <c r="T16" s="234"/>
      <c r="U16" s="227"/>
      <c r="V16" s="69"/>
      <c r="W16" s="242"/>
      <c r="X16" s="235"/>
      <c r="Y16" s="69"/>
      <c r="Z16" s="234"/>
      <c r="AA16" s="247"/>
      <c r="AB16" s="122"/>
    </row>
    <row r="17" spans="1:28" s="4" customFormat="1" ht="27" customHeight="1" x14ac:dyDescent="0.15">
      <c r="A17" s="10"/>
      <c r="B17" s="51"/>
      <c r="C17" s="44"/>
      <c r="D17" s="43"/>
      <c r="E17" s="43"/>
      <c r="F17" s="51"/>
      <c r="G17" s="263"/>
      <c r="H17" s="45"/>
      <c r="I17" s="17"/>
      <c r="J17" s="18"/>
      <c r="K17" s="19"/>
      <c r="L17" s="17"/>
      <c r="M17" s="108" t="e">
        <f t="shared" si="0"/>
        <v>#DIV/0!</v>
      </c>
      <c r="N17" s="17"/>
      <c r="O17" s="91" t="e">
        <f t="shared" si="1"/>
        <v>#DIV/0!</v>
      </c>
      <c r="P17" s="25"/>
      <c r="Q17" s="39"/>
      <c r="R17" s="233"/>
      <c r="S17" s="68"/>
      <c r="T17" s="234"/>
      <c r="U17" s="226"/>
      <c r="V17" s="68"/>
      <c r="W17" s="242"/>
      <c r="X17" s="233"/>
      <c r="Y17" s="68"/>
      <c r="Z17" s="234"/>
      <c r="AA17" s="248"/>
      <c r="AB17" s="122"/>
    </row>
    <row r="18" spans="1:28" s="4" customFormat="1" ht="27" customHeight="1" x14ac:dyDescent="0.15">
      <c r="A18" s="10"/>
      <c r="B18" s="53"/>
      <c r="C18" s="44"/>
      <c r="D18" s="43"/>
      <c r="E18" s="43"/>
      <c r="F18" s="53"/>
      <c r="G18" s="264"/>
      <c r="H18" s="45"/>
      <c r="I18" s="17"/>
      <c r="J18" s="18"/>
      <c r="K18" s="19"/>
      <c r="L18" s="17"/>
      <c r="M18" s="108" t="e">
        <f t="shared" si="0"/>
        <v>#DIV/0!</v>
      </c>
      <c r="N18" s="17"/>
      <c r="O18" s="91" t="e">
        <f t="shared" si="1"/>
        <v>#DIV/0!</v>
      </c>
      <c r="P18" s="25"/>
      <c r="Q18" s="39"/>
      <c r="R18" s="235"/>
      <c r="S18" s="69"/>
      <c r="T18" s="234"/>
      <c r="U18" s="227"/>
      <c r="V18" s="69"/>
      <c r="W18" s="242"/>
      <c r="X18" s="235"/>
      <c r="Y18" s="69"/>
      <c r="Z18" s="234"/>
      <c r="AA18" s="247"/>
      <c r="AB18" s="122"/>
    </row>
    <row r="19" spans="1:28" s="4" customFormat="1" ht="27" customHeight="1" x14ac:dyDescent="0.15">
      <c r="A19" s="10"/>
      <c r="B19" s="51"/>
      <c r="C19" s="44"/>
      <c r="D19" s="43"/>
      <c r="E19" s="43"/>
      <c r="F19" s="51"/>
      <c r="G19" s="263"/>
      <c r="H19" s="45"/>
      <c r="I19" s="17"/>
      <c r="J19" s="18"/>
      <c r="K19" s="19"/>
      <c r="L19" s="17"/>
      <c r="M19" s="108" t="e">
        <f t="shared" si="0"/>
        <v>#DIV/0!</v>
      </c>
      <c r="N19" s="17"/>
      <c r="O19" s="91" t="e">
        <f t="shared" si="1"/>
        <v>#DIV/0!</v>
      </c>
      <c r="P19" s="25"/>
      <c r="Q19" s="39"/>
      <c r="R19" s="233"/>
      <c r="S19" s="68"/>
      <c r="T19" s="234"/>
      <c r="U19" s="226"/>
      <c r="V19" s="68"/>
      <c r="W19" s="242"/>
      <c r="X19" s="233"/>
      <c r="Y19" s="68"/>
      <c r="Z19" s="234"/>
      <c r="AA19" s="248"/>
      <c r="AB19" s="122"/>
    </row>
    <row r="20" spans="1:28" s="4" customFormat="1" ht="27" customHeight="1" x14ac:dyDescent="0.15">
      <c r="A20" s="10"/>
      <c r="B20" s="51"/>
      <c r="C20" s="44"/>
      <c r="D20" s="43"/>
      <c r="E20" s="43"/>
      <c r="F20" s="51"/>
      <c r="G20" s="263"/>
      <c r="H20" s="45"/>
      <c r="I20" s="17"/>
      <c r="J20" s="18"/>
      <c r="K20" s="19"/>
      <c r="L20" s="17"/>
      <c r="M20" s="108" t="e">
        <f t="shared" si="0"/>
        <v>#DIV/0!</v>
      </c>
      <c r="N20" s="17"/>
      <c r="O20" s="91" t="e">
        <f t="shared" si="1"/>
        <v>#DIV/0!</v>
      </c>
      <c r="P20" s="25"/>
      <c r="Q20" s="39"/>
      <c r="R20" s="235"/>
      <c r="S20" s="69"/>
      <c r="T20" s="234"/>
      <c r="U20" s="227"/>
      <c r="V20" s="69"/>
      <c r="W20" s="242"/>
      <c r="X20" s="235"/>
      <c r="Y20" s="69"/>
      <c r="Z20" s="234"/>
      <c r="AA20" s="247"/>
      <c r="AB20" s="122"/>
    </row>
    <row r="21" spans="1:28" s="4" customFormat="1" ht="27" customHeight="1" x14ac:dyDescent="0.15">
      <c r="A21" s="10"/>
      <c r="B21" s="51"/>
      <c r="C21" s="44"/>
      <c r="D21" s="43"/>
      <c r="E21" s="43"/>
      <c r="F21" s="51"/>
      <c r="G21" s="263"/>
      <c r="H21" s="45"/>
      <c r="I21" s="17"/>
      <c r="J21" s="18"/>
      <c r="K21" s="19"/>
      <c r="L21" s="17"/>
      <c r="M21" s="108" t="e">
        <f t="shared" si="0"/>
        <v>#DIV/0!</v>
      </c>
      <c r="N21" s="17"/>
      <c r="O21" s="91" t="e">
        <f t="shared" si="1"/>
        <v>#DIV/0!</v>
      </c>
      <c r="P21" s="25"/>
      <c r="Q21" s="39"/>
      <c r="R21" s="233"/>
      <c r="S21" s="68"/>
      <c r="T21" s="236"/>
      <c r="U21" s="226"/>
      <c r="V21" s="68"/>
      <c r="W21" s="243"/>
      <c r="X21" s="233"/>
      <c r="Y21" s="68"/>
      <c r="Z21" s="236"/>
      <c r="AA21" s="248"/>
      <c r="AB21" s="122"/>
    </row>
    <row r="22" spans="1:28" s="4" customFormat="1" ht="27" customHeight="1" x14ac:dyDescent="0.15">
      <c r="A22" s="10"/>
      <c r="B22" s="51"/>
      <c r="C22" s="44"/>
      <c r="D22" s="43"/>
      <c r="E22" s="43"/>
      <c r="F22" s="51"/>
      <c r="G22" s="263"/>
      <c r="H22" s="45"/>
      <c r="I22" s="17"/>
      <c r="J22" s="18"/>
      <c r="K22" s="19"/>
      <c r="L22" s="17"/>
      <c r="M22" s="108" t="e">
        <f t="shared" si="0"/>
        <v>#DIV/0!</v>
      </c>
      <c r="N22" s="17"/>
      <c r="O22" s="91" t="e">
        <f t="shared" si="1"/>
        <v>#DIV/0!</v>
      </c>
      <c r="P22" s="25"/>
      <c r="Q22" s="39"/>
      <c r="R22" s="235"/>
      <c r="S22" s="69"/>
      <c r="T22" s="234"/>
      <c r="U22" s="227"/>
      <c r="V22" s="69"/>
      <c r="W22" s="242"/>
      <c r="X22" s="235"/>
      <c r="Y22" s="69"/>
      <c r="Z22" s="234"/>
      <c r="AA22" s="247"/>
      <c r="AB22" s="122"/>
    </row>
    <row r="23" spans="1:28" s="4" customFormat="1" ht="27" customHeight="1" x14ac:dyDescent="0.15">
      <c r="A23" s="10"/>
      <c r="B23" s="51"/>
      <c r="C23" s="44"/>
      <c r="D23" s="43"/>
      <c r="E23" s="43"/>
      <c r="F23" s="51"/>
      <c r="G23" s="263"/>
      <c r="H23" s="45"/>
      <c r="I23" s="17"/>
      <c r="J23" s="18"/>
      <c r="K23" s="19"/>
      <c r="L23" s="17"/>
      <c r="M23" s="108" t="e">
        <f t="shared" si="0"/>
        <v>#DIV/0!</v>
      </c>
      <c r="N23" s="17"/>
      <c r="O23" s="91" t="e">
        <f t="shared" si="1"/>
        <v>#DIV/0!</v>
      </c>
      <c r="P23" s="25"/>
      <c r="Q23" s="39"/>
      <c r="R23" s="233"/>
      <c r="S23" s="68"/>
      <c r="T23" s="234"/>
      <c r="U23" s="226"/>
      <c r="V23" s="68"/>
      <c r="W23" s="242"/>
      <c r="X23" s="233"/>
      <c r="Y23" s="68"/>
      <c r="Z23" s="234"/>
      <c r="AA23" s="248"/>
      <c r="AB23" s="122"/>
    </row>
    <row r="24" spans="1:28" s="4" customFormat="1" ht="27" customHeight="1" x14ac:dyDescent="0.15">
      <c r="A24" s="10"/>
      <c r="B24" s="51"/>
      <c r="C24" s="44"/>
      <c r="D24" s="43"/>
      <c r="E24" s="43"/>
      <c r="F24" s="51"/>
      <c r="G24" s="263"/>
      <c r="H24" s="45"/>
      <c r="I24" s="17"/>
      <c r="J24" s="18"/>
      <c r="K24" s="19"/>
      <c r="L24" s="17"/>
      <c r="M24" s="108" t="e">
        <f t="shared" si="0"/>
        <v>#DIV/0!</v>
      </c>
      <c r="N24" s="17"/>
      <c r="O24" s="91" t="e">
        <f t="shared" si="1"/>
        <v>#DIV/0!</v>
      </c>
      <c r="P24" s="25"/>
      <c r="Q24" s="39"/>
      <c r="R24" s="235"/>
      <c r="S24" s="69"/>
      <c r="T24" s="234"/>
      <c r="U24" s="227"/>
      <c r="V24" s="69"/>
      <c r="W24" s="242"/>
      <c r="X24" s="235"/>
      <c r="Y24" s="69"/>
      <c r="Z24" s="234"/>
      <c r="AA24" s="247"/>
      <c r="AB24" s="122"/>
    </row>
    <row r="25" spans="1:28" s="4" customFormat="1" ht="27" customHeight="1" x14ac:dyDescent="0.15">
      <c r="A25" s="10"/>
      <c r="B25" s="51"/>
      <c r="C25" s="44"/>
      <c r="D25" s="43"/>
      <c r="E25" s="43"/>
      <c r="F25" s="51"/>
      <c r="G25" s="263"/>
      <c r="H25" s="45"/>
      <c r="I25" s="17"/>
      <c r="J25" s="18"/>
      <c r="K25" s="19"/>
      <c r="L25" s="17"/>
      <c r="M25" s="108" t="e">
        <f t="shared" si="0"/>
        <v>#DIV/0!</v>
      </c>
      <c r="N25" s="17"/>
      <c r="O25" s="91" t="e">
        <f t="shared" si="1"/>
        <v>#DIV/0!</v>
      </c>
      <c r="P25" s="25"/>
      <c r="Q25" s="39"/>
      <c r="R25" s="233"/>
      <c r="S25" s="68"/>
      <c r="T25" s="234"/>
      <c r="U25" s="226"/>
      <c r="V25" s="68"/>
      <c r="W25" s="242"/>
      <c r="X25" s="233"/>
      <c r="Y25" s="68"/>
      <c r="Z25" s="234"/>
      <c r="AA25" s="248"/>
      <c r="AB25" s="122"/>
    </row>
    <row r="26" spans="1:28" s="4" customFormat="1" ht="27" customHeight="1" x14ac:dyDescent="0.15">
      <c r="A26" s="10"/>
      <c r="B26" s="51"/>
      <c r="C26" s="44"/>
      <c r="D26" s="43"/>
      <c r="E26" s="43"/>
      <c r="F26" s="51"/>
      <c r="G26" s="263"/>
      <c r="H26" s="45"/>
      <c r="I26" s="17"/>
      <c r="J26" s="18"/>
      <c r="K26" s="19"/>
      <c r="L26" s="17"/>
      <c r="M26" s="108" t="e">
        <f t="shared" si="0"/>
        <v>#DIV/0!</v>
      </c>
      <c r="N26" s="17"/>
      <c r="O26" s="91" t="e">
        <f t="shared" si="1"/>
        <v>#DIV/0!</v>
      </c>
      <c r="P26" s="25"/>
      <c r="Q26" s="39"/>
      <c r="R26" s="235"/>
      <c r="S26" s="69"/>
      <c r="T26" s="234"/>
      <c r="U26" s="227"/>
      <c r="V26" s="69"/>
      <c r="W26" s="242"/>
      <c r="X26" s="235"/>
      <c r="Y26" s="69"/>
      <c r="Z26" s="234"/>
      <c r="AA26" s="247"/>
      <c r="AB26" s="122"/>
    </row>
    <row r="27" spans="1:28" s="4" customFormat="1" ht="27" customHeight="1" x14ac:dyDescent="0.15">
      <c r="A27" s="10"/>
      <c r="B27" s="51"/>
      <c r="C27" s="44"/>
      <c r="D27" s="43"/>
      <c r="E27" s="43"/>
      <c r="F27" s="51"/>
      <c r="G27" s="263"/>
      <c r="H27" s="45"/>
      <c r="I27" s="17"/>
      <c r="J27" s="18"/>
      <c r="K27" s="19"/>
      <c r="L27" s="17"/>
      <c r="M27" s="108" t="e">
        <f t="shared" si="0"/>
        <v>#DIV/0!</v>
      </c>
      <c r="N27" s="17"/>
      <c r="O27" s="91" t="e">
        <f t="shared" si="1"/>
        <v>#DIV/0!</v>
      </c>
      <c r="P27" s="25"/>
      <c r="Q27" s="39"/>
      <c r="R27" s="233"/>
      <c r="S27" s="68"/>
      <c r="T27" s="234"/>
      <c r="U27" s="226"/>
      <c r="V27" s="68"/>
      <c r="W27" s="242"/>
      <c r="X27" s="233"/>
      <c r="Y27" s="68"/>
      <c r="Z27" s="234"/>
      <c r="AA27" s="248"/>
      <c r="AB27" s="122"/>
    </row>
    <row r="28" spans="1:28" s="4" customFormat="1" ht="27" customHeight="1" x14ac:dyDescent="0.15">
      <c r="A28" s="10"/>
      <c r="B28" s="51"/>
      <c r="C28" s="44"/>
      <c r="D28" s="43"/>
      <c r="E28" s="43"/>
      <c r="F28" s="51"/>
      <c r="G28" s="263"/>
      <c r="H28" s="45"/>
      <c r="I28" s="17"/>
      <c r="J28" s="18"/>
      <c r="K28" s="19"/>
      <c r="L28" s="17"/>
      <c r="M28" s="108" t="e">
        <f t="shared" si="0"/>
        <v>#DIV/0!</v>
      </c>
      <c r="N28" s="17"/>
      <c r="O28" s="91" t="e">
        <f t="shared" si="1"/>
        <v>#DIV/0!</v>
      </c>
      <c r="P28" s="25"/>
      <c r="Q28" s="39"/>
      <c r="R28" s="235"/>
      <c r="S28" s="69"/>
      <c r="T28" s="234"/>
      <c r="U28" s="227"/>
      <c r="V28" s="69"/>
      <c r="W28" s="242"/>
      <c r="X28" s="235"/>
      <c r="Y28" s="69"/>
      <c r="Z28" s="234"/>
      <c r="AA28" s="247"/>
      <c r="AB28" s="122"/>
    </row>
    <row r="29" spans="1:28" s="4" customFormat="1" ht="27" customHeight="1" x14ac:dyDescent="0.15">
      <c r="A29" s="10"/>
      <c r="B29" s="51"/>
      <c r="C29" s="44"/>
      <c r="D29" s="43"/>
      <c r="E29" s="43"/>
      <c r="F29" s="51"/>
      <c r="G29" s="263"/>
      <c r="H29" s="45"/>
      <c r="I29" s="17"/>
      <c r="J29" s="18"/>
      <c r="K29" s="19"/>
      <c r="L29" s="17"/>
      <c r="M29" s="108" t="e">
        <f t="shared" si="0"/>
        <v>#DIV/0!</v>
      </c>
      <c r="N29" s="17"/>
      <c r="O29" s="91" t="e">
        <f t="shared" si="1"/>
        <v>#DIV/0!</v>
      </c>
      <c r="P29" s="25"/>
      <c r="Q29" s="39"/>
      <c r="R29" s="233"/>
      <c r="S29" s="68"/>
      <c r="T29" s="234"/>
      <c r="U29" s="226"/>
      <c r="V29" s="68"/>
      <c r="W29" s="242"/>
      <c r="X29" s="233"/>
      <c r="Y29" s="68"/>
      <c r="Z29" s="234"/>
      <c r="AA29" s="248"/>
      <c r="AB29" s="122"/>
    </row>
    <row r="30" spans="1:28" s="4" customFormat="1" ht="27" customHeight="1" x14ac:dyDescent="0.15">
      <c r="A30" s="10"/>
      <c r="B30" s="54"/>
      <c r="C30" s="44"/>
      <c r="D30" s="43"/>
      <c r="E30" s="43"/>
      <c r="F30" s="54"/>
      <c r="G30" s="263"/>
      <c r="H30" s="45"/>
      <c r="I30" s="17"/>
      <c r="J30" s="18"/>
      <c r="K30" s="19"/>
      <c r="L30" s="17"/>
      <c r="M30" s="108" t="e">
        <f t="shared" si="0"/>
        <v>#DIV/0!</v>
      </c>
      <c r="N30" s="17"/>
      <c r="O30" s="91" t="e">
        <f t="shared" si="1"/>
        <v>#DIV/0!</v>
      </c>
      <c r="P30" s="25"/>
      <c r="Q30" s="39"/>
      <c r="R30" s="235"/>
      <c r="S30" s="69"/>
      <c r="T30" s="234"/>
      <c r="U30" s="227"/>
      <c r="V30" s="69"/>
      <c r="W30" s="242"/>
      <c r="X30" s="235"/>
      <c r="Y30" s="69"/>
      <c r="Z30" s="234"/>
      <c r="AA30" s="247"/>
      <c r="AB30" s="122"/>
    </row>
    <row r="31" spans="1:28" s="4" customFormat="1" ht="27" customHeight="1" x14ac:dyDescent="0.15">
      <c r="A31" s="10"/>
      <c r="B31" s="51"/>
      <c r="C31" s="44"/>
      <c r="D31" s="43"/>
      <c r="E31" s="43"/>
      <c r="F31" s="51"/>
      <c r="G31" s="263"/>
      <c r="H31" s="45"/>
      <c r="I31" s="17"/>
      <c r="J31" s="18"/>
      <c r="K31" s="19"/>
      <c r="L31" s="17"/>
      <c r="M31" s="108" t="e">
        <f t="shared" si="0"/>
        <v>#DIV/0!</v>
      </c>
      <c r="N31" s="17"/>
      <c r="O31" s="91" t="e">
        <f t="shared" si="1"/>
        <v>#DIV/0!</v>
      </c>
      <c r="P31" s="25"/>
      <c r="Q31" s="39"/>
      <c r="R31" s="233"/>
      <c r="S31" s="68"/>
      <c r="T31" s="234"/>
      <c r="U31" s="226"/>
      <c r="V31" s="68"/>
      <c r="W31" s="242"/>
      <c r="X31" s="233"/>
      <c r="Y31" s="68"/>
      <c r="Z31" s="234"/>
      <c r="AA31" s="248"/>
      <c r="AB31" s="122"/>
    </row>
    <row r="32" spans="1:28" s="4" customFormat="1" ht="27" customHeight="1" x14ac:dyDescent="0.15">
      <c r="A32" s="10"/>
      <c r="B32" s="51"/>
      <c r="C32" s="44"/>
      <c r="D32" s="43"/>
      <c r="E32" s="43"/>
      <c r="F32" s="51"/>
      <c r="G32" s="263"/>
      <c r="H32" s="45"/>
      <c r="I32" s="17"/>
      <c r="J32" s="18"/>
      <c r="K32" s="19"/>
      <c r="L32" s="17"/>
      <c r="M32" s="108" t="e">
        <f t="shared" si="0"/>
        <v>#DIV/0!</v>
      </c>
      <c r="N32" s="17"/>
      <c r="O32" s="91" t="e">
        <f t="shared" si="1"/>
        <v>#DIV/0!</v>
      </c>
      <c r="P32" s="25"/>
      <c r="Q32" s="39"/>
      <c r="R32" s="235"/>
      <c r="S32" s="69"/>
      <c r="T32" s="234"/>
      <c r="U32" s="227"/>
      <c r="V32" s="69"/>
      <c r="W32" s="242"/>
      <c r="X32" s="235"/>
      <c r="Y32" s="69"/>
      <c r="Z32" s="234"/>
      <c r="AA32" s="247"/>
      <c r="AB32" s="122"/>
    </row>
    <row r="33" spans="1:28" s="4" customFormat="1" ht="27" customHeight="1" x14ac:dyDescent="0.15">
      <c r="A33" s="10"/>
      <c r="B33" s="51"/>
      <c r="C33" s="44"/>
      <c r="D33" s="43"/>
      <c r="E33" s="43"/>
      <c r="F33" s="51"/>
      <c r="G33" s="263"/>
      <c r="H33" s="45"/>
      <c r="I33" s="17"/>
      <c r="J33" s="18"/>
      <c r="K33" s="19"/>
      <c r="L33" s="17"/>
      <c r="M33" s="108" t="e">
        <f t="shared" si="0"/>
        <v>#DIV/0!</v>
      </c>
      <c r="N33" s="17"/>
      <c r="O33" s="91" t="e">
        <f t="shared" si="1"/>
        <v>#DIV/0!</v>
      </c>
      <c r="P33" s="25"/>
      <c r="Q33" s="39"/>
      <c r="R33" s="233"/>
      <c r="S33" s="68"/>
      <c r="T33" s="234"/>
      <c r="U33" s="226"/>
      <c r="V33" s="68"/>
      <c r="W33" s="242"/>
      <c r="X33" s="233"/>
      <c r="Y33" s="68"/>
      <c r="Z33" s="234"/>
      <c r="AA33" s="248"/>
      <c r="AB33" s="122"/>
    </row>
    <row r="34" spans="1:28" s="4" customFormat="1" ht="27" customHeight="1" x14ac:dyDescent="0.15">
      <c r="A34" s="10"/>
      <c r="B34" s="51"/>
      <c r="C34" s="44"/>
      <c r="D34" s="43"/>
      <c r="E34" s="43"/>
      <c r="F34" s="51"/>
      <c r="G34" s="263"/>
      <c r="H34" s="45"/>
      <c r="I34" s="17"/>
      <c r="J34" s="18"/>
      <c r="K34" s="19"/>
      <c r="L34" s="17"/>
      <c r="M34" s="108" t="e">
        <f t="shared" si="0"/>
        <v>#DIV/0!</v>
      </c>
      <c r="N34" s="17"/>
      <c r="O34" s="91" t="e">
        <f t="shared" si="1"/>
        <v>#DIV/0!</v>
      </c>
      <c r="P34" s="25"/>
      <c r="Q34" s="39"/>
      <c r="R34" s="235"/>
      <c r="S34" s="69"/>
      <c r="T34" s="234"/>
      <c r="U34" s="227"/>
      <c r="V34" s="69"/>
      <c r="W34" s="242"/>
      <c r="X34" s="235"/>
      <c r="Y34" s="69"/>
      <c r="Z34" s="234"/>
      <c r="AA34" s="247"/>
      <c r="AB34" s="122"/>
    </row>
    <row r="35" spans="1:28" s="4" customFormat="1" ht="27" customHeight="1" x14ac:dyDescent="0.15">
      <c r="A35" s="10"/>
      <c r="B35" s="51"/>
      <c r="C35" s="44"/>
      <c r="D35" s="43"/>
      <c r="E35" s="43"/>
      <c r="F35" s="51"/>
      <c r="G35" s="263"/>
      <c r="H35" s="45"/>
      <c r="I35" s="17"/>
      <c r="J35" s="18"/>
      <c r="K35" s="19"/>
      <c r="L35" s="17"/>
      <c r="M35" s="108" t="e">
        <f t="shared" si="0"/>
        <v>#DIV/0!</v>
      </c>
      <c r="N35" s="17"/>
      <c r="O35" s="91" t="e">
        <f t="shared" si="1"/>
        <v>#DIV/0!</v>
      </c>
      <c r="P35" s="25"/>
      <c r="Q35" s="39"/>
      <c r="R35" s="233"/>
      <c r="S35" s="68"/>
      <c r="T35" s="234"/>
      <c r="U35" s="226"/>
      <c r="V35" s="68"/>
      <c r="W35" s="242"/>
      <c r="X35" s="233"/>
      <c r="Y35" s="68"/>
      <c r="Z35" s="234"/>
      <c r="AA35" s="248"/>
      <c r="AB35" s="122"/>
    </row>
    <row r="36" spans="1:28" s="4" customFormat="1" ht="27" customHeight="1" x14ac:dyDescent="0.15">
      <c r="A36" s="10"/>
      <c r="B36" s="51"/>
      <c r="C36" s="44"/>
      <c r="D36" s="43"/>
      <c r="E36" s="43"/>
      <c r="F36" s="51"/>
      <c r="G36" s="263"/>
      <c r="H36" s="45"/>
      <c r="I36" s="17"/>
      <c r="J36" s="18"/>
      <c r="K36" s="19"/>
      <c r="L36" s="17"/>
      <c r="M36" s="108" t="e">
        <f t="shared" si="0"/>
        <v>#DIV/0!</v>
      </c>
      <c r="N36" s="17"/>
      <c r="O36" s="91" t="e">
        <f t="shared" si="1"/>
        <v>#DIV/0!</v>
      </c>
      <c r="P36" s="25"/>
      <c r="Q36" s="39"/>
      <c r="R36" s="233"/>
      <c r="S36" s="68"/>
      <c r="T36" s="234"/>
      <c r="U36" s="226"/>
      <c r="V36" s="68"/>
      <c r="W36" s="242"/>
      <c r="X36" s="233"/>
      <c r="Y36" s="68"/>
      <c r="Z36" s="234"/>
      <c r="AA36" s="248"/>
      <c r="AB36" s="122"/>
    </row>
    <row r="37" spans="1:28" s="4" customFormat="1" ht="27" customHeight="1" x14ac:dyDescent="0.15">
      <c r="A37" s="10"/>
      <c r="B37" s="51"/>
      <c r="C37" s="44"/>
      <c r="D37" s="43"/>
      <c r="E37" s="43"/>
      <c r="F37" s="51"/>
      <c r="G37" s="263"/>
      <c r="H37" s="45"/>
      <c r="I37" s="17"/>
      <c r="J37" s="18"/>
      <c r="K37" s="19"/>
      <c r="L37" s="17"/>
      <c r="M37" s="108" t="e">
        <f t="shared" si="0"/>
        <v>#DIV/0!</v>
      </c>
      <c r="N37" s="17"/>
      <c r="O37" s="91" t="e">
        <f t="shared" si="1"/>
        <v>#DIV/0!</v>
      </c>
      <c r="P37" s="25"/>
      <c r="Q37" s="39"/>
      <c r="R37" s="235"/>
      <c r="S37" s="69"/>
      <c r="T37" s="237"/>
      <c r="U37" s="227"/>
      <c r="V37" s="69"/>
      <c r="W37" s="244"/>
      <c r="X37" s="235"/>
      <c r="Y37" s="69"/>
      <c r="Z37" s="237"/>
      <c r="AA37" s="249"/>
      <c r="AB37" s="129"/>
    </row>
    <row r="38" spans="1:28" s="4" customFormat="1" ht="27" customHeight="1" x14ac:dyDescent="0.15">
      <c r="A38" s="10"/>
      <c r="B38" s="51"/>
      <c r="C38" s="44"/>
      <c r="D38" s="43"/>
      <c r="E38" s="43"/>
      <c r="F38" s="51"/>
      <c r="G38" s="263"/>
      <c r="H38" s="45"/>
      <c r="I38" s="17"/>
      <c r="J38" s="18"/>
      <c r="K38" s="19"/>
      <c r="L38" s="17"/>
      <c r="M38" s="108" t="e">
        <f t="shared" si="0"/>
        <v>#DIV/0!</v>
      </c>
      <c r="N38" s="17"/>
      <c r="O38" s="91" t="e">
        <f t="shared" si="1"/>
        <v>#DIV/0!</v>
      </c>
      <c r="P38" s="25"/>
      <c r="Q38" s="39"/>
      <c r="R38" s="235"/>
      <c r="S38" s="69"/>
      <c r="T38" s="237"/>
      <c r="U38" s="227"/>
      <c r="V38" s="69"/>
      <c r="W38" s="244"/>
      <c r="X38" s="235"/>
      <c r="Y38" s="69"/>
      <c r="Z38" s="237"/>
      <c r="AA38" s="249"/>
      <c r="AB38" s="129"/>
    </row>
    <row r="39" spans="1:28" s="4" customFormat="1" ht="27" customHeight="1" x14ac:dyDescent="0.15">
      <c r="A39" s="10"/>
      <c r="B39" s="51"/>
      <c r="C39" s="44"/>
      <c r="D39" s="43"/>
      <c r="E39" s="43"/>
      <c r="F39" s="51"/>
      <c r="G39" s="263"/>
      <c r="H39" s="45"/>
      <c r="I39" s="17"/>
      <c r="J39" s="18"/>
      <c r="K39" s="19"/>
      <c r="L39" s="17"/>
      <c r="M39" s="108" t="e">
        <f t="shared" si="0"/>
        <v>#DIV/0!</v>
      </c>
      <c r="N39" s="17"/>
      <c r="O39" s="91" t="e">
        <f t="shared" si="1"/>
        <v>#DIV/0!</v>
      </c>
      <c r="P39" s="25"/>
      <c r="Q39" s="39"/>
      <c r="R39" s="235"/>
      <c r="S39" s="69"/>
      <c r="T39" s="237"/>
      <c r="U39" s="227"/>
      <c r="V39" s="69"/>
      <c r="W39" s="244"/>
      <c r="X39" s="235"/>
      <c r="Y39" s="69"/>
      <c r="Z39" s="237"/>
      <c r="AA39" s="249"/>
      <c r="AB39" s="129"/>
    </row>
    <row r="40" spans="1:28" s="4" customFormat="1" ht="27" customHeight="1" x14ac:dyDescent="0.15">
      <c r="A40" s="10"/>
      <c r="B40" s="51"/>
      <c r="C40" s="44"/>
      <c r="D40" s="43"/>
      <c r="E40" s="43"/>
      <c r="F40" s="51"/>
      <c r="G40" s="263"/>
      <c r="H40" s="45"/>
      <c r="I40" s="17"/>
      <c r="J40" s="18"/>
      <c r="K40" s="19"/>
      <c r="L40" s="17"/>
      <c r="M40" s="108" t="e">
        <f t="shared" si="0"/>
        <v>#DIV/0!</v>
      </c>
      <c r="N40" s="17"/>
      <c r="O40" s="91" t="e">
        <f t="shared" si="1"/>
        <v>#DIV/0!</v>
      </c>
      <c r="P40" s="25"/>
      <c r="Q40" s="39"/>
      <c r="R40" s="235"/>
      <c r="S40" s="69"/>
      <c r="T40" s="237"/>
      <c r="U40" s="227"/>
      <c r="V40" s="69"/>
      <c r="W40" s="244"/>
      <c r="X40" s="235"/>
      <c r="Y40" s="69"/>
      <c r="Z40" s="237"/>
      <c r="AA40" s="249"/>
      <c r="AB40" s="129"/>
    </row>
    <row r="41" spans="1:28" s="4" customFormat="1" ht="27" customHeight="1" x14ac:dyDescent="0.15">
      <c r="A41" s="10"/>
      <c r="B41" s="51"/>
      <c r="C41" s="44"/>
      <c r="D41" s="43"/>
      <c r="E41" s="43"/>
      <c r="F41" s="51"/>
      <c r="G41" s="263"/>
      <c r="H41" s="45"/>
      <c r="I41" s="17"/>
      <c r="J41" s="18"/>
      <c r="K41" s="19"/>
      <c r="L41" s="17"/>
      <c r="M41" s="108" t="e">
        <f t="shared" si="0"/>
        <v>#DIV/0!</v>
      </c>
      <c r="N41" s="17"/>
      <c r="O41" s="91" t="e">
        <f t="shared" si="1"/>
        <v>#DIV/0!</v>
      </c>
      <c r="P41" s="25"/>
      <c r="Q41" s="39"/>
      <c r="R41" s="233"/>
      <c r="S41" s="68"/>
      <c r="T41" s="234"/>
      <c r="U41" s="226"/>
      <c r="V41" s="68"/>
      <c r="W41" s="242"/>
      <c r="X41" s="233"/>
      <c r="Y41" s="68"/>
      <c r="Z41" s="234"/>
      <c r="AA41" s="248"/>
      <c r="AB41" s="122"/>
    </row>
    <row r="42" spans="1:28" s="4" customFormat="1" ht="27" customHeight="1" x14ac:dyDescent="0.15">
      <c r="A42" s="10"/>
      <c r="B42" s="51"/>
      <c r="C42" s="44"/>
      <c r="D42" s="43"/>
      <c r="E42" s="43"/>
      <c r="F42" s="51"/>
      <c r="G42" s="263"/>
      <c r="H42" s="45"/>
      <c r="I42" s="17"/>
      <c r="J42" s="18"/>
      <c r="K42" s="19"/>
      <c r="L42" s="17"/>
      <c r="M42" s="108" t="e">
        <f t="shared" si="0"/>
        <v>#DIV/0!</v>
      </c>
      <c r="N42" s="17"/>
      <c r="O42" s="91" t="e">
        <f t="shared" si="1"/>
        <v>#DIV/0!</v>
      </c>
      <c r="P42" s="25"/>
      <c r="Q42" s="39"/>
      <c r="R42" s="235"/>
      <c r="S42" s="69"/>
      <c r="T42" s="234"/>
      <c r="U42" s="227"/>
      <c r="V42" s="69"/>
      <c r="W42" s="242"/>
      <c r="X42" s="235"/>
      <c r="Y42" s="69"/>
      <c r="Z42" s="234"/>
      <c r="AA42" s="247"/>
      <c r="AB42" s="122"/>
    </row>
    <row r="43" spans="1:28" s="4" customFormat="1" ht="27" customHeight="1" x14ac:dyDescent="0.15">
      <c r="A43" s="10"/>
      <c r="B43" s="51"/>
      <c r="C43" s="44"/>
      <c r="D43" s="43"/>
      <c r="E43" s="43"/>
      <c r="F43" s="51"/>
      <c r="G43" s="263"/>
      <c r="H43" s="45"/>
      <c r="I43" s="17"/>
      <c r="J43" s="18"/>
      <c r="K43" s="19"/>
      <c r="L43" s="17"/>
      <c r="M43" s="108" t="e">
        <f t="shared" si="0"/>
        <v>#DIV/0!</v>
      </c>
      <c r="N43" s="17"/>
      <c r="O43" s="91" t="e">
        <f t="shared" si="1"/>
        <v>#DIV/0!</v>
      </c>
      <c r="P43" s="25"/>
      <c r="Q43" s="39"/>
      <c r="R43" s="233"/>
      <c r="S43" s="68"/>
      <c r="T43" s="234"/>
      <c r="U43" s="226"/>
      <c r="V43" s="68"/>
      <c r="W43" s="242"/>
      <c r="X43" s="233"/>
      <c r="Y43" s="68"/>
      <c r="Z43" s="234"/>
      <c r="AA43" s="248"/>
      <c r="AB43" s="122"/>
    </row>
    <row r="44" spans="1:28" s="4" customFormat="1" ht="27" customHeight="1" x14ac:dyDescent="0.15">
      <c r="A44" s="10"/>
      <c r="B44" s="51"/>
      <c r="C44" s="44"/>
      <c r="D44" s="43"/>
      <c r="E44" s="43"/>
      <c r="F44" s="51"/>
      <c r="G44" s="263"/>
      <c r="H44" s="45"/>
      <c r="I44" s="17"/>
      <c r="J44" s="18"/>
      <c r="K44" s="19"/>
      <c r="L44" s="17"/>
      <c r="M44" s="108" t="e">
        <f t="shared" si="0"/>
        <v>#DIV/0!</v>
      </c>
      <c r="N44" s="17"/>
      <c r="O44" s="91" t="e">
        <f t="shared" si="1"/>
        <v>#DIV/0!</v>
      </c>
      <c r="P44" s="25"/>
      <c r="Q44" s="39"/>
      <c r="R44" s="235"/>
      <c r="S44" s="69"/>
      <c r="T44" s="234"/>
      <c r="U44" s="227"/>
      <c r="V44" s="69"/>
      <c r="W44" s="242"/>
      <c r="X44" s="235"/>
      <c r="Y44" s="69"/>
      <c r="Z44" s="234"/>
      <c r="AA44" s="247"/>
      <c r="AB44" s="122"/>
    </row>
    <row r="45" spans="1:28" s="4" customFormat="1" ht="27" customHeight="1" x14ac:dyDescent="0.15">
      <c r="A45" s="10"/>
      <c r="B45" s="51"/>
      <c r="C45" s="44"/>
      <c r="D45" s="43"/>
      <c r="E45" s="43"/>
      <c r="F45" s="51"/>
      <c r="G45" s="263"/>
      <c r="H45" s="45"/>
      <c r="I45" s="17"/>
      <c r="J45" s="18"/>
      <c r="K45" s="19"/>
      <c r="L45" s="17"/>
      <c r="M45" s="108" t="e">
        <f t="shared" si="0"/>
        <v>#DIV/0!</v>
      </c>
      <c r="N45" s="17"/>
      <c r="O45" s="91" t="e">
        <f t="shared" si="1"/>
        <v>#DIV/0!</v>
      </c>
      <c r="P45" s="25"/>
      <c r="Q45" s="39"/>
      <c r="R45" s="233"/>
      <c r="S45" s="68"/>
      <c r="T45" s="234"/>
      <c r="U45" s="226"/>
      <c r="V45" s="68"/>
      <c r="W45" s="242"/>
      <c r="X45" s="233"/>
      <c r="Y45" s="68"/>
      <c r="Z45" s="234"/>
      <c r="AA45" s="248"/>
      <c r="AB45" s="122"/>
    </row>
    <row r="46" spans="1:28" s="4" customFormat="1" ht="27" customHeight="1" x14ac:dyDescent="0.15">
      <c r="A46" s="10"/>
      <c r="B46" s="51"/>
      <c r="C46" s="44"/>
      <c r="D46" s="43"/>
      <c r="E46" s="43"/>
      <c r="F46" s="51"/>
      <c r="G46" s="263"/>
      <c r="H46" s="45"/>
      <c r="I46" s="17"/>
      <c r="J46" s="18"/>
      <c r="K46" s="19"/>
      <c r="L46" s="17"/>
      <c r="M46" s="108" t="e">
        <f t="shared" si="0"/>
        <v>#DIV/0!</v>
      </c>
      <c r="N46" s="17"/>
      <c r="O46" s="91" t="e">
        <f t="shared" si="1"/>
        <v>#DIV/0!</v>
      </c>
      <c r="P46" s="25"/>
      <c r="Q46" s="39"/>
      <c r="R46" s="235"/>
      <c r="S46" s="69"/>
      <c r="T46" s="234"/>
      <c r="U46" s="227"/>
      <c r="V46" s="69"/>
      <c r="W46" s="242"/>
      <c r="X46" s="235"/>
      <c r="Y46" s="69"/>
      <c r="Z46" s="234"/>
      <c r="AA46" s="247"/>
      <c r="AB46" s="122"/>
    </row>
    <row r="47" spans="1:28" s="4" customFormat="1" ht="27" customHeight="1" x14ac:dyDescent="0.15">
      <c r="A47" s="10"/>
      <c r="B47" s="51"/>
      <c r="C47" s="44"/>
      <c r="D47" s="43"/>
      <c r="E47" s="43"/>
      <c r="F47" s="51"/>
      <c r="G47" s="263"/>
      <c r="H47" s="45"/>
      <c r="I47" s="17"/>
      <c r="J47" s="18"/>
      <c r="K47" s="19"/>
      <c r="L47" s="17"/>
      <c r="M47" s="108" t="e">
        <f t="shared" si="0"/>
        <v>#DIV/0!</v>
      </c>
      <c r="N47" s="17"/>
      <c r="O47" s="91" t="e">
        <f t="shared" si="1"/>
        <v>#DIV/0!</v>
      </c>
      <c r="P47" s="25"/>
      <c r="Q47" s="39"/>
      <c r="R47" s="233"/>
      <c r="S47" s="68"/>
      <c r="T47" s="234"/>
      <c r="U47" s="226"/>
      <c r="V47" s="68"/>
      <c r="W47" s="242"/>
      <c r="X47" s="233"/>
      <c r="Y47" s="68"/>
      <c r="Z47" s="234"/>
      <c r="AA47" s="248"/>
      <c r="AB47" s="122"/>
    </row>
    <row r="48" spans="1:28" s="4" customFormat="1" ht="27" customHeight="1" x14ac:dyDescent="0.15">
      <c r="A48" s="10"/>
      <c r="B48" s="51"/>
      <c r="C48" s="44"/>
      <c r="D48" s="43"/>
      <c r="E48" s="43"/>
      <c r="F48" s="51"/>
      <c r="G48" s="263"/>
      <c r="H48" s="45"/>
      <c r="I48" s="17"/>
      <c r="J48" s="18"/>
      <c r="K48" s="19"/>
      <c r="L48" s="17"/>
      <c r="M48" s="108" t="e">
        <f t="shared" si="0"/>
        <v>#DIV/0!</v>
      </c>
      <c r="N48" s="17"/>
      <c r="O48" s="91" t="e">
        <f t="shared" si="1"/>
        <v>#DIV/0!</v>
      </c>
      <c r="P48" s="25"/>
      <c r="Q48" s="39"/>
      <c r="R48" s="235"/>
      <c r="S48" s="69"/>
      <c r="T48" s="234"/>
      <c r="U48" s="227"/>
      <c r="V48" s="69"/>
      <c r="W48" s="242"/>
      <c r="X48" s="235"/>
      <c r="Y48" s="69"/>
      <c r="Z48" s="234"/>
      <c r="AA48" s="247"/>
      <c r="AB48" s="122"/>
    </row>
    <row r="49" spans="1:28" s="4" customFormat="1" ht="27" customHeight="1" x14ac:dyDescent="0.15">
      <c r="A49" s="10"/>
      <c r="B49" s="51"/>
      <c r="C49" s="44"/>
      <c r="D49" s="43"/>
      <c r="E49" s="43"/>
      <c r="F49" s="51"/>
      <c r="G49" s="263"/>
      <c r="H49" s="45"/>
      <c r="I49" s="17"/>
      <c r="J49" s="18"/>
      <c r="K49" s="19"/>
      <c r="L49" s="17"/>
      <c r="M49" s="108" t="e">
        <f t="shared" si="0"/>
        <v>#DIV/0!</v>
      </c>
      <c r="N49" s="17"/>
      <c r="O49" s="91" t="e">
        <f t="shared" si="1"/>
        <v>#DIV/0!</v>
      </c>
      <c r="P49" s="25"/>
      <c r="Q49" s="39"/>
      <c r="R49" s="233"/>
      <c r="S49" s="68"/>
      <c r="T49" s="234"/>
      <c r="U49" s="226"/>
      <c r="V49" s="68"/>
      <c r="W49" s="242"/>
      <c r="X49" s="233"/>
      <c r="Y49" s="68"/>
      <c r="Z49" s="234"/>
      <c r="AA49" s="248"/>
      <c r="AB49" s="122"/>
    </row>
    <row r="50" spans="1:28" s="4" customFormat="1" ht="27" customHeight="1" x14ac:dyDescent="0.15">
      <c r="A50" s="10"/>
      <c r="B50" s="51"/>
      <c r="C50" s="44"/>
      <c r="D50" s="43"/>
      <c r="E50" s="43"/>
      <c r="F50" s="51"/>
      <c r="G50" s="263"/>
      <c r="H50" s="45"/>
      <c r="I50" s="17"/>
      <c r="J50" s="18"/>
      <c r="K50" s="19"/>
      <c r="L50" s="17"/>
      <c r="M50" s="108" t="e">
        <f t="shared" si="0"/>
        <v>#DIV/0!</v>
      </c>
      <c r="N50" s="17"/>
      <c r="O50" s="91" t="e">
        <f t="shared" si="1"/>
        <v>#DIV/0!</v>
      </c>
      <c r="P50" s="25"/>
      <c r="Q50" s="39"/>
      <c r="R50" s="235"/>
      <c r="S50" s="69"/>
      <c r="T50" s="234"/>
      <c r="U50" s="227"/>
      <c r="V50" s="69"/>
      <c r="W50" s="242"/>
      <c r="X50" s="235"/>
      <c r="Y50" s="69"/>
      <c r="Z50" s="234"/>
      <c r="AA50" s="247"/>
      <c r="AB50" s="122"/>
    </row>
    <row r="51" spans="1:28" s="4" customFormat="1" ht="27" customHeight="1" x14ac:dyDescent="0.15">
      <c r="A51" s="10"/>
      <c r="B51" s="51"/>
      <c r="C51" s="44"/>
      <c r="D51" s="43"/>
      <c r="E51" s="43"/>
      <c r="F51" s="51"/>
      <c r="G51" s="263"/>
      <c r="H51" s="45"/>
      <c r="I51" s="17"/>
      <c r="J51" s="18"/>
      <c r="K51" s="19"/>
      <c r="L51" s="17"/>
      <c r="M51" s="108" t="e">
        <f t="shared" si="0"/>
        <v>#DIV/0!</v>
      </c>
      <c r="N51" s="17"/>
      <c r="O51" s="91" t="e">
        <f t="shared" si="1"/>
        <v>#DIV/0!</v>
      </c>
      <c r="P51" s="25"/>
      <c r="Q51" s="39"/>
      <c r="R51" s="235"/>
      <c r="S51" s="69"/>
      <c r="T51" s="234"/>
      <c r="U51" s="227"/>
      <c r="V51" s="69"/>
      <c r="W51" s="242"/>
      <c r="X51" s="235"/>
      <c r="Y51" s="69"/>
      <c r="Z51" s="234"/>
      <c r="AA51" s="247"/>
      <c r="AB51" s="122"/>
    </row>
    <row r="52" spans="1:28" s="4" customFormat="1" ht="27" customHeight="1" x14ac:dyDescent="0.15">
      <c r="A52" s="10"/>
      <c r="B52" s="51"/>
      <c r="C52" s="44"/>
      <c r="D52" s="43"/>
      <c r="E52" s="43"/>
      <c r="F52" s="51"/>
      <c r="G52" s="263"/>
      <c r="H52" s="45"/>
      <c r="I52" s="17"/>
      <c r="J52" s="18"/>
      <c r="K52" s="19"/>
      <c r="L52" s="17"/>
      <c r="M52" s="108" t="e">
        <f t="shared" si="0"/>
        <v>#DIV/0!</v>
      </c>
      <c r="N52" s="17"/>
      <c r="O52" s="91" t="e">
        <f t="shared" si="1"/>
        <v>#DIV/0!</v>
      </c>
      <c r="P52" s="25"/>
      <c r="Q52" s="39"/>
      <c r="R52" s="233"/>
      <c r="S52" s="68"/>
      <c r="T52" s="234"/>
      <c r="U52" s="226"/>
      <c r="V52" s="68"/>
      <c r="W52" s="242"/>
      <c r="X52" s="233"/>
      <c r="Y52" s="68"/>
      <c r="Z52" s="234"/>
      <c r="AA52" s="248"/>
      <c r="AB52" s="122"/>
    </row>
    <row r="53" spans="1:28" s="4" customFormat="1" ht="27" customHeight="1" x14ac:dyDescent="0.15">
      <c r="A53" s="10"/>
      <c r="B53" s="51"/>
      <c r="C53" s="44"/>
      <c r="D53" s="43"/>
      <c r="E53" s="43"/>
      <c r="F53" s="51"/>
      <c r="G53" s="263"/>
      <c r="H53" s="45"/>
      <c r="I53" s="17"/>
      <c r="J53" s="18"/>
      <c r="K53" s="19"/>
      <c r="L53" s="17"/>
      <c r="M53" s="108" t="e">
        <f t="shared" si="0"/>
        <v>#DIV/0!</v>
      </c>
      <c r="N53" s="17"/>
      <c r="O53" s="91" t="e">
        <f t="shared" si="1"/>
        <v>#DIV/0!</v>
      </c>
      <c r="P53" s="25"/>
      <c r="Q53" s="39"/>
      <c r="R53" s="235"/>
      <c r="S53" s="69"/>
      <c r="T53" s="234"/>
      <c r="U53" s="227"/>
      <c r="V53" s="69"/>
      <c r="W53" s="242"/>
      <c r="X53" s="235"/>
      <c r="Y53" s="69"/>
      <c r="Z53" s="234"/>
      <c r="AA53" s="247"/>
      <c r="AB53" s="122"/>
    </row>
    <row r="54" spans="1:28" s="4" customFormat="1" ht="27" customHeight="1" x14ac:dyDescent="0.15">
      <c r="A54" s="10"/>
      <c r="B54" s="51"/>
      <c r="C54" s="44"/>
      <c r="D54" s="43"/>
      <c r="E54" s="43"/>
      <c r="F54" s="51"/>
      <c r="G54" s="263"/>
      <c r="H54" s="52"/>
      <c r="I54" s="17"/>
      <c r="J54" s="18"/>
      <c r="K54" s="19"/>
      <c r="L54" s="17"/>
      <c r="M54" s="108" t="e">
        <f t="shared" si="0"/>
        <v>#DIV/0!</v>
      </c>
      <c r="N54" s="17"/>
      <c r="O54" s="91" t="e">
        <f t="shared" si="1"/>
        <v>#DIV/0!</v>
      </c>
      <c r="P54" s="25"/>
      <c r="Q54" s="39"/>
      <c r="R54" s="233"/>
      <c r="S54" s="68"/>
      <c r="T54" s="234"/>
      <c r="U54" s="226"/>
      <c r="V54" s="68"/>
      <c r="W54" s="242"/>
      <c r="X54" s="233"/>
      <c r="Y54" s="68"/>
      <c r="Z54" s="234"/>
      <c r="AA54" s="248"/>
      <c r="AB54" s="122"/>
    </row>
    <row r="55" spans="1:28" s="4" customFormat="1" ht="27" customHeight="1" x14ac:dyDescent="0.15">
      <c r="A55" s="10"/>
      <c r="B55" s="51"/>
      <c r="C55" s="44"/>
      <c r="D55" s="43"/>
      <c r="E55" s="43"/>
      <c r="F55" s="51"/>
      <c r="G55" s="263"/>
      <c r="H55" s="45"/>
      <c r="I55" s="17"/>
      <c r="J55" s="18"/>
      <c r="K55" s="19"/>
      <c r="L55" s="17"/>
      <c r="M55" s="108" t="e">
        <f t="shared" si="0"/>
        <v>#DIV/0!</v>
      </c>
      <c r="N55" s="17"/>
      <c r="O55" s="91" t="e">
        <f t="shared" si="1"/>
        <v>#DIV/0!</v>
      </c>
      <c r="P55" s="25"/>
      <c r="Q55" s="39"/>
      <c r="R55" s="235"/>
      <c r="S55" s="69"/>
      <c r="T55" s="234"/>
      <c r="U55" s="227"/>
      <c r="V55" s="69"/>
      <c r="W55" s="242"/>
      <c r="X55" s="235"/>
      <c r="Y55" s="69"/>
      <c r="Z55" s="234"/>
      <c r="AA55" s="247"/>
      <c r="AB55" s="122"/>
    </row>
    <row r="56" spans="1:28" s="4" customFormat="1" ht="27" customHeight="1" x14ac:dyDescent="0.15">
      <c r="A56" s="10"/>
      <c r="B56" s="51"/>
      <c r="C56" s="44"/>
      <c r="D56" s="43"/>
      <c r="E56" s="43"/>
      <c r="F56" s="51"/>
      <c r="G56" s="263"/>
      <c r="H56" s="45"/>
      <c r="I56" s="17"/>
      <c r="J56" s="18"/>
      <c r="K56" s="19"/>
      <c r="L56" s="17"/>
      <c r="M56" s="108" t="e">
        <f t="shared" si="0"/>
        <v>#DIV/0!</v>
      </c>
      <c r="N56" s="17"/>
      <c r="O56" s="91" t="e">
        <f t="shared" si="1"/>
        <v>#DIV/0!</v>
      </c>
      <c r="P56" s="25"/>
      <c r="Q56" s="39"/>
      <c r="R56" s="233"/>
      <c r="S56" s="68"/>
      <c r="T56" s="236"/>
      <c r="U56" s="226"/>
      <c r="V56" s="68"/>
      <c r="W56" s="243"/>
      <c r="X56" s="233"/>
      <c r="Y56" s="68"/>
      <c r="Z56" s="236"/>
      <c r="AA56" s="248"/>
      <c r="AB56" s="122"/>
    </row>
    <row r="57" spans="1:28" s="4" customFormat="1" ht="27" customHeight="1" x14ac:dyDescent="0.15">
      <c r="A57" s="10"/>
      <c r="B57" s="51"/>
      <c r="C57" s="44"/>
      <c r="D57" s="43"/>
      <c r="E57" s="43"/>
      <c r="F57" s="51"/>
      <c r="G57" s="263"/>
      <c r="H57" s="45"/>
      <c r="I57" s="17"/>
      <c r="J57" s="18"/>
      <c r="K57" s="19"/>
      <c r="L57" s="17"/>
      <c r="M57" s="108" t="e">
        <f t="shared" si="0"/>
        <v>#DIV/0!</v>
      </c>
      <c r="N57" s="17"/>
      <c r="O57" s="91" t="e">
        <f t="shared" si="1"/>
        <v>#DIV/0!</v>
      </c>
      <c r="P57" s="25"/>
      <c r="Q57" s="39"/>
      <c r="R57" s="235"/>
      <c r="S57" s="69"/>
      <c r="T57" s="234"/>
      <c r="U57" s="227"/>
      <c r="V57" s="69"/>
      <c r="W57" s="242"/>
      <c r="X57" s="235"/>
      <c r="Y57" s="69"/>
      <c r="Z57" s="234"/>
      <c r="AA57" s="247"/>
      <c r="AB57" s="122"/>
    </row>
    <row r="58" spans="1:28" s="4" customFormat="1" ht="27" customHeight="1" x14ac:dyDescent="0.15">
      <c r="A58" s="10"/>
      <c r="B58" s="51"/>
      <c r="C58" s="44"/>
      <c r="D58" s="43"/>
      <c r="E58" s="43"/>
      <c r="F58" s="51"/>
      <c r="G58" s="263"/>
      <c r="H58" s="45"/>
      <c r="I58" s="17"/>
      <c r="J58" s="18"/>
      <c r="K58" s="19"/>
      <c r="L58" s="17"/>
      <c r="M58" s="108" t="e">
        <f t="shared" si="0"/>
        <v>#DIV/0!</v>
      </c>
      <c r="N58" s="17"/>
      <c r="O58" s="91" t="e">
        <f t="shared" si="1"/>
        <v>#DIV/0!</v>
      </c>
      <c r="P58" s="25"/>
      <c r="Q58" s="39"/>
      <c r="R58" s="233"/>
      <c r="S58" s="68"/>
      <c r="T58" s="234"/>
      <c r="U58" s="226"/>
      <c r="V58" s="68"/>
      <c r="W58" s="242"/>
      <c r="X58" s="233"/>
      <c r="Y58" s="68"/>
      <c r="Z58" s="234"/>
      <c r="AA58" s="248"/>
      <c r="AB58" s="122"/>
    </row>
    <row r="59" spans="1:28" s="4" customFormat="1" ht="27" customHeight="1" x14ac:dyDescent="0.15">
      <c r="A59" s="10"/>
      <c r="B59" s="51"/>
      <c r="C59" s="44"/>
      <c r="D59" s="43"/>
      <c r="E59" s="43"/>
      <c r="F59" s="51"/>
      <c r="G59" s="263"/>
      <c r="H59" s="45"/>
      <c r="I59" s="17"/>
      <c r="J59" s="18"/>
      <c r="K59" s="19"/>
      <c r="L59" s="17"/>
      <c r="M59" s="108" t="e">
        <f t="shared" si="0"/>
        <v>#DIV/0!</v>
      </c>
      <c r="N59" s="17"/>
      <c r="O59" s="91" t="e">
        <f t="shared" si="1"/>
        <v>#DIV/0!</v>
      </c>
      <c r="P59" s="25"/>
      <c r="Q59" s="39"/>
      <c r="R59" s="235"/>
      <c r="S59" s="69"/>
      <c r="T59" s="234"/>
      <c r="U59" s="227"/>
      <c r="V59" s="69"/>
      <c r="W59" s="242"/>
      <c r="X59" s="235"/>
      <c r="Y59" s="69"/>
      <c r="Z59" s="234"/>
      <c r="AA59" s="247"/>
      <c r="AB59" s="122"/>
    </row>
    <row r="60" spans="1:28" s="4" customFormat="1" ht="27" customHeight="1" x14ac:dyDescent="0.15">
      <c r="A60" s="10"/>
      <c r="B60" s="51"/>
      <c r="C60" s="44"/>
      <c r="D60" s="43"/>
      <c r="E60" s="43"/>
      <c r="F60" s="51"/>
      <c r="G60" s="263"/>
      <c r="H60" s="45"/>
      <c r="I60" s="17"/>
      <c r="J60" s="18"/>
      <c r="K60" s="19"/>
      <c r="L60" s="17"/>
      <c r="M60" s="108" t="e">
        <f t="shared" si="0"/>
        <v>#DIV/0!</v>
      </c>
      <c r="N60" s="17"/>
      <c r="O60" s="91" t="e">
        <f t="shared" si="1"/>
        <v>#DIV/0!</v>
      </c>
      <c r="P60" s="25"/>
      <c r="Q60" s="39"/>
      <c r="R60" s="233"/>
      <c r="S60" s="68"/>
      <c r="T60" s="234"/>
      <c r="U60" s="226"/>
      <c r="V60" s="68"/>
      <c r="W60" s="242"/>
      <c r="X60" s="233"/>
      <c r="Y60" s="68"/>
      <c r="Z60" s="234"/>
      <c r="AA60" s="248"/>
      <c r="AB60" s="122"/>
    </row>
    <row r="61" spans="1:28" s="4" customFormat="1" ht="27" customHeight="1" x14ac:dyDescent="0.15">
      <c r="A61" s="10"/>
      <c r="B61" s="51"/>
      <c r="C61" s="44"/>
      <c r="D61" s="43"/>
      <c r="E61" s="43"/>
      <c r="F61" s="51"/>
      <c r="G61" s="263"/>
      <c r="H61" s="47"/>
      <c r="I61" s="17"/>
      <c r="J61" s="18"/>
      <c r="K61" s="19"/>
      <c r="L61" s="17"/>
      <c r="M61" s="108" t="e">
        <f t="shared" si="0"/>
        <v>#DIV/0!</v>
      </c>
      <c r="N61" s="17"/>
      <c r="O61" s="91" t="e">
        <f t="shared" si="1"/>
        <v>#DIV/0!</v>
      </c>
      <c r="P61" s="25"/>
      <c r="Q61" s="39"/>
      <c r="R61" s="235"/>
      <c r="S61" s="69"/>
      <c r="T61" s="234"/>
      <c r="U61" s="227"/>
      <c r="V61" s="69"/>
      <c r="W61" s="242"/>
      <c r="X61" s="235"/>
      <c r="Y61" s="69"/>
      <c r="Z61" s="234"/>
      <c r="AA61" s="247"/>
      <c r="AB61" s="122"/>
    </row>
    <row r="62" spans="1:28" s="4" customFormat="1" ht="27" customHeight="1" x14ac:dyDescent="0.15">
      <c r="A62" s="10"/>
      <c r="B62" s="51"/>
      <c r="C62" s="44"/>
      <c r="D62" s="43"/>
      <c r="E62" s="43"/>
      <c r="F62" s="51"/>
      <c r="G62" s="263"/>
      <c r="H62" s="55"/>
      <c r="I62" s="17"/>
      <c r="J62" s="18"/>
      <c r="K62" s="19"/>
      <c r="L62" s="17"/>
      <c r="M62" s="108" t="e">
        <f t="shared" si="0"/>
        <v>#DIV/0!</v>
      </c>
      <c r="N62" s="17"/>
      <c r="O62" s="91" t="e">
        <f t="shared" si="1"/>
        <v>#DIV/0!</v>
      </c>
      <c r="P62" s="25"/>
      <c r="Q62" s="39"/>
      <c r="R62" s="233"/>
      <c r="S62" s="68"/>
      <c r="T62" s="234"/>
      <c r="U62" s="226"/>
      <c r="V62" s="68"/>
      <c r="W62" s="242"/>
      <c r="X62" s="233"/>
      <c r="Y62" s="68"/>
      <c r="Z62" s="234"/>
      <c r="AA62" s="248"/>
      <c r="AB62" s="122"/>
    </row>
    <row r="63" spans="1:28" s="4" customFormat="1" ht="27" customHeight="1" x14ac:dyDescent="0.15">
      <c r="A63" s="10"/>
      <c r="B63" s="51"/>
      <c r="C63" s="44"/>
      <c r="D63" s="43"/>
      <c r="E63" s="43"/>
      <c r="F63" s="51"/>
      <c r="G63" s="263"/>
      <c r="H63" s="47"/>
      <c r="I63" s="17"/>
      <c r="J63" s="18"/>
      <c r="K63" s="19"/>
      <c r="L63" s="17"/>
      <c r="M63" s="108" t="e">
        <f t="shared" si="0"/>
        <v>#DIV/0!</v>
      </c>
      <c r="N63" s="17"/>
      <c r="O63" s="91" t="e">
        <f t="shared" si="1"/>
        <v>#DIV/0!</v>
      </c>
      <c r="P63" s="25"/>
      <c r="Q63" s="39"/>
      <c r="R63" s="235"/>
      <c r="S63" s="69"/>
      <c r="T63" s="234"/>
      <c r="U63" s="227"/>
      <c r="V63" s="69"/>
      <c r="W63" s="242"/>
      <c r="X63" s="235"/>
      <c r="Y63" s="69"/>
      <c r="Z63" s="234"/>
      <c r="AA63" s="247"/>
      <c r="AB63" s="122"/>
    </row>
    <row r="64" spans="1:28" s="4" customFormat="1" ht="27" customHeight="1" x14ac:dyDescent="0.15">
      <c r="A64" s="10"/>
      <c r="B64" s="51"/>
      <c r="C64" s="44"/>
      <c r="D64" s="43"/>
      <c r="E64" s="43"/>
      <c r="F64" s="51"/>
      <c r="G64" s="263"/>
      <c r="H64" s="47"/>
      <c r="I64" s="17"/>
      <c r="J64" s="18"/>
      <c r="K64" s="19"/>
      <c r="L64" s="17"/>
      <c r="M64" s="108" t="e">
        <f t="shared" si="0"/>
        <v>#DIV/0!</v>
      </c>
      <c r="N64" s="17"/>
      <c r="O64" s="91" t="e">
        <f t="shared" si="1"/>
        <v>#DIV/0!</v>
      </c>
      <c r="P64" s="25"/>
      <c r="Q64" s="39"/>
      <c r="R64" s="233"/>
      <c r="S64" s="68"/>
      <c r="T64" s="234"/>
      <c r="U64" s="226"/>
      <c r="V64" s="68"/>
      <c r="W64" s="242"/>
      <c r="X64" s="233"/>
      <c r="Y64" s="68"/>
      <c r="Z64" s="234"/>
      <c r="AA64" s="248"/>
      <c r="AB64" s="122"/>
    </row>
    <row r="65" spans="1:28" s="4" customFormat="1" ht="27" customHeight="1" x14ac:dyDescent="0.15">
      <c r="A65" s="10"/>
      <c r="B65" s="51"/>
      <c r="C65" s="44"/>
      <c r="D65" s="43"/>
      <c r="E65" s="43"/>
      <c r="F65" s="51"/>
      <c r="G65" s="263"/>
      <c r="H65" s="47"/>
      <c r="I65" s="17"/>
      <c r="J65" s="18"/>
      <c r="K65" s="19"/>
      <c r="L65" s="17"/>
      <c r="M65" s="108" t="e">
        <f t="shared" si="0"/>
        <v>#DIV/0!</v>
      </c>
      <c r="N65" s="17"/>
      <c r="O65" s="91" t="e">
        <f t="shared" si="1"/>
        <v>#DIV/0!</v>
      </c>
      <c r="P65" s="25"/>
      <c r="Q65" s="39"/>
      <c r="R65" s="235"/>
      <c r="S65" s="69"/>
      <c r="T65" s="234"/>
      <c r="U65" s="227"/>
      <c r="V65" s="69"/>
      <c r="W65" s="242"/>
      <c r="X65" s="235"/>
      <c r="Y65" s="69"/>
      <c r="Z65" s="234"/>
      <c r="AA65" s="247"/>
      <c r="AB65" s="122"/>
    </row>
    <row r="66" spans="1:28" s="4" customFormat="1" ht="27" customHeight="1" x14ac:dyDescent="0.15">
      <c r="A66" s="10"/>
      <c r="B66" s="51"/>
      <c r="C66" s="44"/>
      <c r="D66" s="43"/>
      <c r="E66" s="43"/>
      <c r="F66" s="51"/>
      <c r="G66" s="263"/>
      <c r="H66" s="47"/>
      <c r="I66" s="17"/>
      <c r="J66" s="18"/>
      <c r="K66" s="19"/>
      <c r="L66" s="17"/>
      <c r="M66" s="108" t="e">
        <f t="shared" si="0"/>
        <v>#DIV/0!</v>
      </c>
      <c r="N66" s="17"/>
      <c r="O66" s="91" t="e">
        <f t="shared" si="1"/>
        <v>#DIV/0!</v>
      </c>
      <c r="P66" s="25"/>
      <c r="Q66" s="39"/>
      <c r="R66" s="233"/>
      <c r="S66" s="68"/>
      <c r="T66" s="234"/>
      <c r="U66" s="226"/>
      <c r="V66" s="68"/>
      <c r="W66" s="242"/>
      <c r="X66" s="233"/>
      <c r="Y66" s="68"/>
      <c r="Z66" s="234"/>
      <c r="AA66" s="248"/>
      <c r="AB66" s="122"/>
    </row>
    <row r="67" spans="1:28" s="4" customFormat="1" ht="27" customHeight="1" x14ac:dyDescent="0.15">
      <c r="A67" s="10"/>
      <c r="B67" s="51"/>
      <c r="C67" s="44"/>
      <c r="D67" s="43"/>
      <c r="E67" s="43"/>
      <c r="F67" s="51"/>
      <c r="G67" s="263"/>
      <c r="H67" s="47"/>
      <c r="I67" s="17"/>
      <c r="J67" s="18"/>
      <c r="K67" s="19"/>
      <c r="L67" s="17"/>
      <c r="M67" s="108" t="e">
        <f t="shared" si="0"/>
        <v>#DIV/0!</v>
      </c>
      <c r="N67" s="17"/>
      <c r="O67" s="91" t="e">
        <f t="shared" si="1"/>
        <v>#DIV/0!</v>
      </c>
      <c r="P67" s="25"/>
      <c r="Q67" s="39"/>
      <c r="R67" s="235"/>
      <c r="S67" s="69"/>
      <c r="T67" s="234"/>
      <c r="U67" s="227"/>
      <c r="V67" s="69"/>
      <c r="W67" s="242"/>
      <c r="X67" s="235"/>
      <c r="Y67" s="69"/>
      <c r="Z67" s="234"/>
      <c r="AA67" s="247"/>
      <c r="AB67" s="122"/>
    </row>
    <row r="68" spans="1:28" s="4" customFormat="1" ht="27" customHeight="1" x14ac:dyDescent="0.15">
      <c r="A68" s="10"/>
      <c r="B68" s="51"/>
      <c r="C68" s="44"/>
      <c r="D68" s="43"/>
      <c r="E68" s="43"/>
      <c r="F68" s="51"/>
      <c r="G68" s="263"/>
      <c r="H68" s="47"/>
      <c r="I68" s="17"/>
      <c r="J68" s="18"/>
      <c r="K68" s="19"/>
      <c r="L68" s="17"/>
      <c r="M68" s="108" t="e">
        <f t="shared" si="0"/>
        <v>#DIV/0!</v>
      </c>
      <c r="N68" s="17"/>
      <c r="O68" s="91" t="e">
        <f t="shared" si="1"/>
        <v>#DIV/0!</v>
      </c>
      <c r="P68" s="25"/>
      <c r="Q68" s="39"/>
      <c r="R68" s="233"/>
      <c r="S68" s="68"/>
      <c r="T68" s="234"/>
      <c r="U68" s="226"/>
      <c r="V68" s="68"/>
      <c r="W68" s="242"/>
      <c r="X68" s="233"/>
      <c r="Y68" s="68"/>
      <c r="Z68" s="234"/>
      <c r="AA68" s="248"/>
      <c r="AB68" s="122"/>
    </row>
    <row r="69" spans="1:28" s="4" customFormat="1" ht="27" customHeight="1" x14ac:dyDescent="0.15">
      <c r="A69" s="10"/>
      <c r="B69" s="51"/>
      <c r="C69" s="44"/>
      <c r="D69" s="43"/>
      <c r="E69" s="43"/>
      <c r="F69" s="51"/>
      <c r="G69" s="263"/>
      <c r="H69" s="47"/>
      <c r="I69" s="17"/>
      <c r="J69" s="18"/>
      <c r="K69" s="19"/>
      <c r="L69" s="17"/>
      <c r="M69" s="108" t="e">
        <f t="shared" si="0"/>
        <v>#DIV/0!</v>
      </c>
      <c r="N69" s="17"/>
      <c r="O69" s="91" t="e">
        <f t="shared" si="1"/>
        <v>#DIV/0!</v>
      </c>
      <c r="P69" s="25"/>
      <c r="Q69" s="39"/>
      <c r="R69" s="235"/>
      <c r="S69" s="69"/>
      <c r="T69" s="234"/>
      <c r="U69" s="227"/>
      <c r="V69" s="69"/>
      <c r="W69" s="242"/>
      <c r="X69" s="235"/>
      <c r="Y69" s="69"/>
      <c r="Z69" s="234"/>
      <c r="AA69" s="247"/>
      <c r="AB69" s="122"/>
    </row>
    <row r="70" spans="1:28" s="4" customFormat="1" ht="27" customHeight="1" x14ac:dyDescent="0.15">
      <c r="A70" s="10"/>
      <c r="B70" s="51"/>
      <c r="C70" s="44"/>
      <c r="D70" s="43"/>
      <c r="E70" s="43"/>
      <c r="F70" s="51"/>
      <c r="G70" s="263"/>
      <c r="H70" s="47"/>
      <c r="I70" s="17"/>
      <c r="J70" s="18"/>
      <c r="K70" s="19"/>
      <c r="L70" s="17"/>
      <c r="M70" s="108" t="e">
        <f t="shared" ref="M70:M133" si="2">ROUNDUP(K70/L70,1)</f>
        <v>#DIV/0!</v>
      </c>
      <c r="N70" s="17"/>
      <c r="O70" s="91" t="e">
        <f t="shared" ref="O70:O133" si="3">IF(AND(J70&gt;0,M70&gt;0,N70&gt;0),J70/M70/N70,0)</f>
        <v>#DIV/0!</v>
      </c>
      <c r="P70" s="25"/>
      <c r="Q70" s="39"/>
      <c r="R70" s="233"/>
      <c r="S70" s="68"/>
      <c r="T70" s="234"/>
      <c r="U70" s="226"/>
      <c r="V70" s="68"/>
      <c r="W70" s="242"/>
      <c r="X70" s="233"/>
      <c r="Y70" s="68"/>
      <c r="Z70" s="234"/>
      <c r="AA70" s="248"/>
      <c r="AB70" s="122"/>
    </row>
    <row r="71" spans="1:28" s="4" customFormat="1" ht="27" customHeight="1" x14ac:dyDescent="0.15">
      <c r="A71" s="10"/>
      <c r="B71" s="51"/>
      <c r="C71" s="44"/>
      <c r="D71" s="43"/>
      <c r="E71" s="43"/>
      <c r="F71" s="51"/>
      <c r="G71" s="263"/>
      <c r="H71" s="47"/>
      <c r="I71" s="17"/>
      <c r="J71" s="18"/>
      <c r="K71" s="19"/>
      <c r="L71" s="17"/>
      <c r="M71" s="108" t="e">
        <f t="shared" si="2"/>
        <v>#DIV/0!</v>
      </c>
      <c r="N71" s="17"/>
      <c r="O71" s="91" t="e">
        <f t="shared" si="3"/>
        <v>#DIV/0!</v>
      </c>
      <c r="P71" s="25"/>
      <c r="Q71" s="39"/>
      <c r="R71" s="233"/>
      <c r="S71" s="68"/>
      <c r="T71" s="234"/>
      <c r="U71" s="226"/>
      <c r="V71" s="68"/>
      <c r="W71" s="242"/>
      <c r="X71" s="233"/>
      <c r="Y71" s="68"/>
      <c r="Z71" s="234"/>
      <c r="AA71" s="248"/>
      <c r="AB71" s="122"/>
    </row>
    <row r="72" spans="1:28" s="4" customFormat="1" ht="27" customHeight="1" x14ac:dyDescent="0.15">
      <c r="A72" s="10"/>
      <c r="B72" s="51"/>
      <c r="C72" s="44"/>
      <c r="D72" s="43"/>
      <c r="E72" s="43"/>
      <c r="F72" s="51"/>
      <c r="G72" s="263"/>
      <c r="H72" s="47"/>
      <c r="I72" s="17"/>
      <c r="J72" s="18"/>
      <c r="K72" s="19"/>
      <c r="L72" s="17"/>
      <c r="M72" s="108" t="e">
        <f t="shared" si="2"/>
        <v>#DIV/0!</v>
      </c>
      <c r="N72" s="17"/>
      <c r="O72" s="91" t="e">
        <f t="shared" si="3"/>
        <v>#DIV/0!</v>
      </c>
      <c r="P72" s="25"/>
      <c r="Q72" s="39"/>
      <c r="R72" s="235"/>
      <c r="S72" s="69"/>
      <c r="T72" s="237"/>
      <c r="U72" s="227"/>
      <c r="V72" s="69"/>
      <c r="W72" s="244"/>
      <c r="X72" s="235"/>
      <c r="Y72" s="69"/>
      <c r="Z72" s="237"/>
      <c r="AA72" s="249"/>
      <c r="AB72" s="129"/>
    </row>
    <row r="73" spans="1:28" s="4" customFormat="1" ht="27" customHeight="1" x14ac:dyDescent="0.15">
      <c r="A73" s="10"/>
      <c r="B73" s="51"/>
      <c r="C73" s="44"/>
      <c r="D73" s="43"/>
      <c r="E73" s="43"/>
      <c r="F73" s="51"/>
      <c r="G73" s="263"/>
      <c r="H73" s="45"/>
      <c r="I73" s="17"/>
      <c r="J73" s="18"/>
      <c r="K73" s="19"/>
      <c r="L73" s="17"/>
      <c r="M73" s="108" t="e">
        <f t="shared" si="2"/>
        <v>#DIV/0!</v>
      </c>
      <c r="N73" s="17"/>
      <c r="O73" s="91" t="e">
        <f t="shared" si="3"/>
        <v>#DIV/0!</v>
      </c>
      <c r="P73" s="25"/>
      <c r="Q73" s="39"/>
      <c r="R73" s="235"/>
      <c r="S73" s="69"/>
      <c r="T73" s="237"/>
      <c r="U73" s="227"/>
      <c r="V73" s="69"/>
      <c r="W73" s="244"/>
      <c r="X73" s="235"/>
      <c r="Y73" s="69"/>
      <c r="Z73" s="237"/>
      <c r="AA73" s="249"/>
      <c r="AB73" s="129"/>
    </row>
    <row r="74" spans="1:28" s="4" customFormat="1" ht="27" customHeight="1" x14ac:dyDescent="0.15">
      <c r="A74" s="10"/>
      <c r="B74" s="51"/>
      <c r="C74" s="44"/>
      <c r="D74" s="43"/>
      <c r="E74" s="43"/>
      <c r="F74" s="51"/>
      <c r="G74" s="263"/>
      <c r="H74" s="47"/>
      <c r="I74" s="17"/>
      <c r="J74" s="18"/>
      <c r="K74" s="19"/>
      <c r="L74" s="17"/>
      <c r="M74" s="108" t="e">
        <f t="shared" si="2"/>
        <v>#DIV/0!</v>
      </c>
      <c r="N74" s="17"/>
      <c r="O74" s="91" t="e">
        <f t="shared" si="3"/>
        <v>#DIV/0!</v>
      </c>
      <c r="P74" s="25"/>
      <c r="Q74" s="39"/>
      <c r="R74" s="235"/>
      <c r="S74" s="69"/>
      <c r="T74" s="237"/>
      <c r="U74" s="227"/>
      <c r="V74" s="69"/>
      <c r="W74" s="244"/>
      <c r="X74" s="235"/>
      <c r="Y74" s="69"/>
      <c r="Z74" s="237"/>
      <c r="AA74" s="249"/>
      <c r="AB74" s="129"/>
    </row>
    <row r="75" spans="1:28" s="4" customFormat="1" ht="27" customHeight="1" x14ac:dyDescent="0.15">
      <c r="A75" s="10"/>
      <c r="B75" s="51"/>
      <c r="C75" s="44"/>
      <c r="D75" s="43"/>
      <c r="E75" s="43"/>
      <c r="F75" s="51"/>
      <c r="G75" s="263"/>
      <c r="H75" s="47"/>
      <c r="I75" s="17"/>
      <c r="J75" s="18"/>
      <c r="K75" s="19"/>
      <c r="L75" s="17"/>
      <c r="M75" s="108" t="e">
        <f t="shared" si="2"/>
        <v>#DIV/0!</v>
      </c>
      <c r="N75" s="17"/>
      <c r="O75" s="91" t="e">
        <f t="shared" si="3"/>
        <v>#DIV/0!</v>
      </c>
      <c r="P75" s="25"/>
      <c r="Q75" s="39"/>
      <c r="R75" s="235"/>
      <c r="S75" s="69"/>
      <c r="T75" s="237"/>
      <c r="U75" s="227"/>
      <c r="V75" s="69"/>
      <c r="W75" s="244"/>
      <c r="X75" s="235"/>
      <c r="Y75" s="69"/>
      <c r="Z75" s="237"/>
      <c r="AA75" s="249"/>
      <c r="AB75" s="129"/>
    </row>
    <row r="76" spans="1:28" s="4" customFormat="1" ht="27" customHeight="1" x14ac:dyDescent="0.15">
      <c r="A76" s="10"/>
      <c r="B76" s="51"/>
      <c r="C76" s="44"/>
      <c r="D76" s="43"/>
      <c r="E76" s="43"/>
      <c r="F76" s="51"/>
      <c r="G76" s="263"/>
      <c r="H76" s="47"/>
      <c r="I76" s="17"/>
      <c r="J76" s="18"/>
      <c r="K76" s="19"/>
      <c r="L76" s="17"/>
      <c r="M76" s="108" t="e">
        <f t="shared" si="2"/>
        <v>#DIV/0!</v>
      </c>
      <c r="N76" s="17"/>
      <c r="O76" s="91" t="e">
        <f t="shared" si="3"/>
        <v>#DIV/0!</v>
      </c>
      <c r="P76" s="25"/>
      <c r="Q76" s="39"/>
      <c r="R76" s="233"/>
      <c r="S76" s="68"/>
      <c r="T76" s="234"/>
      <c r="U76" s="226"/>
      <c r="V76" s="68"/>
      <c r="W76" s="242"/>
      <c r="X76" s="233"/>
      <c r="Y76" s="68"/>
      <c r="Z76" s="234"/>
      <c r="AA76" s="248"/>
      <c r="AB76" s="122"/>
    </row>
    <row r="77" spans="1:28" s="4" customFormat="1" ht="27" customHeight="1" x14ac:dyDescent="0.15">
      <c r="A77" s="10"/>
      <c r="B77" s="51"/>
      <c r="C77" s="44"/>
      <c r="D77" s="43"/>
      <c r="E77" s="43"/>
      <c r="F77" s="51"/>
      <c r="G77" s="263"/>
      <c r="H77" s="47"/>
      <c r="I77" s="17"/>
      <c r="J77" s="18"/>
      <c r="K77" s="19"/>
      <c r="L77" s="17"/>
      <c r="M77" s="108" t="e">
        <f t="shared" si="2"/>
        <v>#DIV/0!</v>
      </c>
      <c r="N77" s="17"/>
      <c r="O77" s="91" t="e">
        <f t="shared" si="3"/>
        <v>#DIV/0!</v>
      </c>
      <c r="P77" s="25"/>
      <c r="Q77" s="39"/>
      <c r="R77" s="235"/>
      <c r="S77" s="69"/>
      <c r="T77" s="234"/>
      <c r="U77" s="227"/>
      <c r="V77" s="69"/>
      <c r="W77" s="242"/>
      <c r="X77" s="235"/>
      <c r="Y77" s="69"/>
      <c r="Z77" s="234"/>
      <c r="AA77" s="247"/>
      <c r="AB77" s="122"/>
    </row>
    <row r="78" spans="1:28" s="4" customFormat="1" ht="27" customHeight="1" x14ac:dyDescent="0.15">
      <c r="A78" s="10"/>
      <c r="B78" s="51"/>
      <c r="C78" s="44"/>
      <c r="D78" s="43"/>
      <c r="E78" s="43"/>
      <c r="F78" s="51"/>
      <c r="G78" s="263"/>
      <c r="H78" s="55"/>
      <c r="I78" s="17"/>
      <c r="J78" s="18"/>
      <c r="K78" s="19"/>
      <c r="L78" s="17"/>
      <c r="M78" s="108" t="e">
        <f t="shared" si="2"/>
        <v>#DIV/0!</v>
      </c>
      <c r="N78" s="17"/>
      <c r="O78" s="91" t="e">
        <f t="shared" si="3"/>
        <v>#DIV/0!</v>
      </c>
      <c r="P78" s="25"/>
      <c r="Q78" s="39"/>
      <c r="R78" s="233"/>
      <c r="S78" s="68"/>
      <c r="T78" s="234"/>
      <c r="U78" s="226"/>
      <c r="V78" s="68"/>
      <c r="W78" s="242"/>
      <c r="X78" s="233"/>
      <c r="Y78" s="68"/>
      <c r="Z78" s="234"/>
      <c r="AA78" s="248"/>
      <c r="AB78" s="122"/>
    </row>
    <row r="79" spans="1:28" s="4" customFormat="1" ht="27" customHeight="1" x14ac:dyDescent="0.15">
      <c r="A79" s="10"/>
      <c r="B79" s="51"/>
      <c r="C79" s="44"/>
      <c r="D79" s="43"/>
      <c r="E79" s="43"/>
      <c r="F79" s="51"/>
      <c r="G79" s="263"/>
      <c r="H79" s="47"/>
      <c r="I79" s="17"/>
      <c r="J79" s="18"/>
      <c r="K79" s="19"/>
      <c r="L79" s="17"/>
      <c r="M79" s="108" t="e">
        <f t="shared" si="2"/>
        <v>#DIV/0!</v>
      </c>
      <c r="N79" s="17"/>
      <c r="O79" s="91" t="e">
        <f t="shared" si="3"/>
        <v>#DIV/0!</v>
      </c>
      <c r="P79" s="25"/>
      <c r="Q79" s="39"/>
      <c r="R79" s="235"/>
      <c r="S79" s="69"/>
      <c r="T79" s="234"/>
      <c r="U79" s="227"/>
      <c r="V79" s="69"/>
      <c r="W79" s="242"/>
      <c r="X79" s="235"/>
      <c r="Y79" s="69"/>
      <c r="Z79" s="234"/>
      <c r="AA79" s="247"/>
      <c r="AB79" s="122"/>
    </row>
    <row r="80" spans="1:28" s="4" customFormat="1" ht="27" customHeight="1" x14ac:dyDescent="0.15">
      <c r="A80" s="10"/>
      <c r="B80" s="51"/>
      <c r="C80" s="44"/>
      <c r="D80" s="43"/>
      <c r="E80" s="43"/>
      <c r="F80" s="51"/>
      <c r="G80" s="263"/>
      <c r="H80" s="47"/>
      <c r="I80" s="17"/>
      <c r="J80" s="18"/>
      <c r="K80" s="19"/>
      <c r="L80" s="17"/>
      <c r="M80" s="108" t="e">
        <f t="shared" si="2"/>
        <v>#DIV/0!</v>
      </c>
      <c r="N80" s="17"/>
      <c r="O80" s="91" t="e">
        <f t="shared" si="3"/>
        <v>#DIV/0!</v>
      </c>
      <c r="P80" s="25"/>
      <c r="Q80" s="39"/>
      <c r="R80" s="233"/>
      <c r="S80" s="68"/>
      <c r="T80" s="234"/>
      <c r="U80" s="226"/>
      <c r="V80" s="68"/>
      <c r="W80" s="242"/>
      <c r="X80" s="233"/>
      <c r="Y80" s="68"/>
      <c r="Z80" s="234"/>
      <c r="AA80" s="248"/>
      <c r="AB80" s="122"/>
    </row>
    <row r="81" spans="1:28" s="4" customFormat="1" ht="27" customHeight="1" x14ac:dyDescent="0.15">
      <c r="A81" s="10"/>
      <c r="B81" s="51"/>
      <c r="C81" s="44"/>
      <c r="D81" s="43"/>
      <c r="E81" s="43"/>
      <c r="F81" s="51"/>
      <c r="G81" s="263"/>
      <c r="H81" s="47"/>
      <c r="I81" s="17"/>
      <c r="J81" s="18"/>
      <c r="K81" s="19"/>
      <c r="L81" s="17"/>
      <c r="M81" s="108" t="e">
        <f t="shared" si="2"/>
        <v>#DIV/0!</v>
      </c>
      <c r="N81" s="17"/>
      <c r="O81" s="91" t="e">
        <f t="shared" si="3"/>
        <v>#DIV/0!</v>
      </c>
      <c r="P81" s="25"/>
      <c r="Q81" s="39"/>
      <c r="R81" s="235"/>
      <c r="S81" s="69"/>
      <c r="T81" s="234"/>
      <c r="U81" s="227"/>
      <c r="V81" s="69"/>
      <c r="W81" s="242"/>
      <c r="X81" s="235"/>
      <c r="Y81" s="69"/>
      <c r="Z81" s="234"/>
      <c r="AA81" s="247"/>
      <c r="AB81" s="122"/>
    </row>
    <row r="82" spans="1:28" s="4" customFormat="1" ht="27" customHeight="1" x14ac:dyDescent="0.15">
      <c r="A82" s="10"/>
      <c r="B82" s="51"/>
      <c r="C82" s="44"/>
      <c r="D82" s="43"/>
      <c r="E82" s="43"/>
      <c r="F82" s="51"/>
      <c r="G82" s="263"/>
      <c r="H82" s="47"/>
      <c r="I82" s="17"/>
      <c r="J82" s="18"/>
      <c r="K82" s="19"/>
      <c r="L82" s="17"/>
      <c r="M82" s="108" t="e">
        <f t="shared" si="2"/>
        <v>#DIV/0!</v>
      </c>
      <c r="N82" s="17"/>
      <c r="O82" s="91" t="e">
        <f t="shared" si="3"/>
        <v>#DIV/0!</v>
      </c>
      <c r="P82" s="25"/>
      <c r="Q82" s="39"/>
      <c r="R82" s="233"/>
      <c r="S82" s="68"/>
      <c r="T82" s="234"/>
      <c r="U82" s="226"/>
      <c r="V82" s="68"/>
      <c r="W82" s="242"/>
      <c r="X82" s="233"/>
      <c r="Y82" s="68"/>
      <c r="Z82" s="234"/>
      <c r="AA82" s="248"/>
      <c r="AB82" s="122"/>
    </row>
    <row r="83" spans="1:28" s="4" customFormat="1" ht="27" customHeight="1" x14ac:dyDescent="0.15">
      <c r="A83" s="10"/>
      <c r="B83" s="51"/>
      <c r="C83" s="44"/>
      <c r="D83" s="43"/>
      <c r="E83" s="43"/>
      <c r="F83" s="51"/>
      <c r="G83" s="263"/>
      <c r="H83" s="47"/>
      <c r="I83" s="17"/>
      <c r="J83" s="18"/>
      <c r="K83" s="19"/>
      <c r="L83" s="17"/>
      <c r="M83" s="108" t="e">
        <f t="shared" si="2"/>
        <v>#DIV/0!</v>
      </c>
      <c r="N83" s="17"/>
      <c r="O83" s="91" t="e">
        <f t="shared" si="3"/>
        <v>#DIV/0!</v>
      </c>
      <c r="P83" s="25"/>
      <c r="Q83" s="39"/>
      <c r="R83" s="235"/>
      <c r="S83" s="69"/>
      <c r="T83" s="234"/>
      <c r="U83" s="227"/>
      <c r="V83" s="69"/>
      <c r="W83" s="242"/>
      <c r="X83" s="235"/>
      <c r="Y83" s="69"/>
      <c r="Z83" s="234"/>
      <c r="AA83" s="247"/>
      <c r="AB83" s="122"/>
    </row>
    <row r="84" spans="1:28" s="4" customFormat="1" ht="27" customHeight="1" x14ac:dyDescent="0.15">
      <c r="A84" s="10"/>
      <c r="B84" s="51"/>
      <c r="C84" s="44"/>
      <c r="D84" s="43"/>
      <c r="E84" s="43"/>
      <c r="F84" s="51"/>
      <c r="G84" s="263"/>
      <c r="H84" s="47"/>
      <c r="I84" s="17"/>
      <c r="J84" s="18"/>
      <c r="K84" s="19"/>
      <c r="L84" s="17"/>
      <c r="M84" s="108" t="e">
        <f t="shared" si="2"/>
        <v>#DIV/0!</v>
      </c>
      <c r="N84" s="17"/>
      <c r="O84" s="91" t="e">
        <f t="shared" si="3"/>
        <v>#DIV/0!</v>
      </c>
      <c r="P84" s="25"/>
      <c r="Q84" s="39"/>
      <c r="R84" s="233"/>
      <c r="S84" s="68"/>
      <c r="T84" s="234"/>
      <c r="U84" s="226"/>
      <c r="V84" s="68"/>
      <c r="W84" s="242"/>
      <c r="X84" s="233"/>
      <c r="Y84" s="68"/>
      <c r="Z84" s="234"/>
      <c r="AA84" s="248"/>
      <c r="AB84" s="122"/>
    </row>
    <row r="85" spans="1:28" s="4" customFormat="1" ht="27" customHeight="1" x14ac:dyDescent="0.15">
      <c r="A85" s="10"/>
      <c r="B85" s="51"/>
      <c r="C85" s="44"/>
      <c r="D85" s="43"/>
      <c r="E85" s="43"/>
      <c r="F85" s="51"/>
      <c r="G85" s="263"/>
      <c r="H85" s="47"/>
      <c r="I85" s="17"/>
      <c r="J85" s="18"/>
      <c r="K85" s="19"/>
      <c r="L85" s="17"/>
      <c r="M85" s="108" t="e">
        <f t="shared" si="2"/>
        <v>#DIV/0!</v>
      </c>
      <c r="N85" s="17"/>
      <c r="O85" s="91" t="e">
        <f t="shared" si="3"/>
        <v>#DIV/0!</v>
      </c>
      <c r="P85" s="25"/>
      <c r="Q85" s="39"/>
      <c r="R85" s="235"/>
      <c r="S85" s="69"/>
      <c r="T85" s="234"/>
      <c r="U85" s="227"/>
      <c r="V85" s="69"/>
      <c r="W85" s="242"/>
      <c r="X85" s="235"/>
      <c r="Y85" s="69"/>
      <c r="Z85" s="234"/>
      <c r="AA85" s="247"/>
      <c r="AB85" s="122"/>
    </row>
    <row r="86" spans="1:28" s="4" customFormat="1" ht="27" customHeight="1" x14ac:dyDescent="0.15">
      <c r="A86" s="10"/>
      <c r="B86" s="51"/>
      <c r="C86" s="44"/>
      <c r="D86" s="43"/>
      <c r="E86" s="43"/>
      <c r="F86" s="51"/>
      <c r="G86" s="263"/>
      <c r="H86" s="56"/>
      <c r="I86" s="17"/>
      <c r="J86" s="18"/>
      <c r="K86" s="19"/>
      <c r="L86" s="17"/>
      <c r="M86" s="108" t="e">
        <f t="shared" si="2"/>
        <v>#DIV/0!</v>
      </c>
      <c r="N86" s="17"/>
      <c r="O86" s="91" t="e">
        <f t="shared" si="3"/>
        <v>#DIV/0!</v>
      </c>
      <c r="P86" s="25"/>
      <c r="Q86" s="39"/>
      <c r="R86" s="235"/>
      <c r="S86" s="69"/>
      <c r="T86" s="234"/>
      <c r="U86" s="227"/>
      <c r="V86" s="69"/>
      <c r="W86" s="242"/>
      <c r="X86" s="235"/>
      <c r="Y86" s="69"/>
      <c r="Z86" s="234"/>
      <c r="AA86" s="247"/>
      <c r="AB86" s="122"/>
    </row>
    <row r="87" spans="1:28" s="4" customFormat="1" ht="27" customHeight="1" x14ac:dyDescent="0.15">
      <c r="A87" s="10"/>
      <c r="B87" s="54"/>
      <c r="C87" s="44"/>
      <c r="D87" s="43"/>
      <c r="E87" s="43"/>
      <c r="F87" s="54"/>
      <c r="G87" s="263"/>
      <c r="H87" s="56"/>
      <c r="I87" s="17"/>
      <c r="J87" s="18"/>
      <c r="K87" s="19"/>
      <c r="L87" s="17"/>
      <c r="M87" s="108" t="e">
        <f t="shared" si="2"/>
        <v>#DIV/0!</v>
      </c>
      <c r="N87" s="17"/>
      <c r="O87" s="91" t="e">
        <f t="shared" si="3"/>
        <v>#DIV/0!</v>
      </c>
      <c r="P87" s="25"/>
      <c r="Q87" s="39"/>
      <c r="R87" s="233"/>
      <c r="S87" s="68"/>
      <c r="T87" s="234"/>
      <c r="U87" s="226"/>
      <c r="V87" s="68"/>
      <c r="W87" s="242"/>
      <c r="X87" s="233"/>
      <c r="Y87" s="68"/>
      <c r="Z87" s="234"/>
      <c r="AA87" s="248"/>
      <c r="AB87" s="122"/>
    </row>
    <row r="88" spans="1:28" s="4" customFormat="1" ht="27" customHeight="1" x14ac:dyDescent="0.15">
      <c r="A88" s="10"/>
      <c r="B88" s="51"/>
      <c r="C88" s="44"/>
      <c r="D88" s="43"/>
      <c r="E88" s="43"/>
      <c r="F88" s="51"/>
      <c r="G88" s="263"/>
      <c r="H88" s="56"/>
      <c r="I88" s="17"/>
      <c r="J88" s="18"/>
      <c r="K88" s="19"/>
      <c r="L88" s="17"/>
      <c r="M88" s="108" t="e">
        <f t="shared" si="2"/>
        <v>#DIV/0!</v>
      </c>
      <c r="N88" s="17"/>
      <c r="O88" s="91" t="e">
        <f t="shared" si="3"/>
        <v>#DIV/0!</v>
      </c>
      <c r="P88" s="25"/>
      <c r="Q88" s="39"/>
      <c r="R88" s="235"/>
      <c r="S88" s="69"/>
      <c r="T88" s="234"/>
      <c r="U88" s="227"/>
      <c r="V88" s="69"/>
      <c r="W88" s="242"/>
      <c r="X88" s="235"/>
      <c r="Y88" s="69"/>
      <c r="Z88" s="234"/>
      <c r="AA88" s="247"/>
      <c r="AB88" s="122"/>
    </row>
    <row r="89" spans="1:28" s="4" customFormat="1" ht="27" customHeight="1" x14ac:dyDescent="0.15">
      <c r="A89" s="10"/>
      <c r="B89" s="51"/>
      <c r="C89" s="44"/>
      <c r="D89" s="43"/>
      <c r="E89" s="43"/>
      <c r="F89" s="51"/>
      <c r="G89" s="263"/>
      <c r="H89" s="57"/>
      <c r="I89" s="17"/>
      <c r="J89" s="18"/>
      <c r="K89" s="19"/>
      <c r="L89" s="17"/>
      <c r="M89" s="108" t="e">
        <f t="shared" si="2"/>
        <v>#DIV/0!</v>
      </c>
      <c r="N89" s="17"/>
      <c r="O89" s="91" t="e">
        <f t="shared" si="3"/>
        <v>#DIV/0!</v>
      </c>
      <c r="P89" s="25"/>
      <c r="Q89" s="39"/>
      <c r="R89" s="233"/>
      <c r="S89" s="68"/>
      <c r="T89" s="234"/>
      <c r="U89" s="226"/>
      <c r="V89" s="68"/>
      <c r="W89" s="242"/>
      <c r="X89" s="233"/>
      <c r="Y89" s="68"/>
      <c r="Z89" s="234"/>
      <c r="AA89" s="248"/>
      <c r="AB89" s="122"/>
    </row>
    <row r="90" spans="1:28" s="4" customFormat="1" ht="27" customHeight="1" x14ac:dyDescent="0.15">
      <c r="A90" s="10"/>
      <c r="B90" s="51"/>
      <c r="C90" s="44"/>
      <c r="D90" s="43"/>
      <c r="E90" s="43"/>
      <c r="F90" s="51"/>
      <c r="G90" s="263"/>
      <c r="H90" s="56"/>
      <c r="I90" s="17"/>
      <c r="J90" s="18"/>
      <c r="K90" s="19"/>
      <c r="L90" s="17"/>
      <c r="M90" s="108" t="e">
        <f t="shared" si="2"/>
        <v>#DIV/0!</v>
      </c>
      <c r="N90" s="17"/>
      <c r="O90" s="91" t="e">
        <f t="shared" si="3"/>
        <v>#DIV/0!</v>
      </c>
      <c r="P90" s="25"/>
      <c r="Q90" s="39"/>
      <c r="R90" s="235"/>
      <c r="S90" s="69"/>
      <c r="T90" s="234"/>
      <c r="U90" s="227"/>
      <c r="V90" s="69"/>
      <c r="W90" s="242"/>
      <c r="X90" s="235"/>
      <c r="Y90" s="69"/>
      <c r="Z90" s="234"/>
      <c r="AA90" s="247"/>
      <c r="AB90" s="122"/>
    </row>
    <row r="91" spans="1:28" s="4" customFormat="1" ht="27" customHeight="1" x14ac:dyDescent="0.15">
      <c r="A91" s="10"/>
      <c r="B91" s="51"/>
      <c r="C91" s="44"/>
      <c r="D91" s="43"/>
      <c r="E91" s="43"/>
      <c r="F91" s="51"/>
      <c r="G91" s="263"/>
      <c r="H91" s="56"/>
      <c r="I91" s="17"/>
      <c r="J91" s="18"/>
      <c r="K91" s="19"/>
      <c r="L91" s="17"/>
      <c r="M91" s="108" t="e">
        <f t="shared" si="2"/>
        <v>#DIV/0!</v>
      </c>
      <c r="N91" s="17"/>
      <c r="O91" s="91" t="e">
        <f t="shared" si="3"/>
        <v>#DIV/0!</v>
      </c>
      <c r="P91" s="25"/>
      <c r="Q91" s="39"/>
      <c r="R91" s="233"/>
      <c r="S91" s="68"/>
      <c r="T91" s="236"/>
      <c r="U91" s="226"/>
      <c r="V91" s="68"/>
      <c r="W91" s="243"/>
      <c r="X91" s="233"/>
      <c r="Y91" s="68"/>
      <c r="Z91" s="236"/>
      <c r="AA91" s="248"/>
      <c r="AB91" s="122"/>
    </row>
    <row r="92" spans="1:28" s="4" customFormat="1" ht="27" customHeight="1" x14ac:dyDescent="0.15">
      <c r="A92" s="10"/>
      <c r="B92" s="51"/>
      <c r="C92" s="44"/>
      <c r="D92" s="43"/>
      <c r="E92" s="43"/>
      <c r="F92" s="51"/>
      <c r="G92" s="263"/>
      <c r="H92" s="56"/>
      <c r="I92" s="17"/>
      <c r="J92" s="18"/>
      <c r="K92" s="19"/>
      <c r="L92" s="17"/>
      <c r="M92" s="108" t="e">
        <f t="shared" si="2"/>
        <v>#DIV/0!</v>
      </c>
      <c r="N92" s="17"/>
      <c r="O92" s="91" t="e">
        <f t="shared" si="3"/>
        <v>#DIV/0!</v>
      </c>
      <c r="P92" s="25"/>
      <c r="Q92" s="39"/>
      <c r="R92" s="235"/>
      <c r="S92" s="69"/>
      <c r="T92" s="234"/>
      <c r="U92" s="227"/>
      <c r="V92" s="69"/>
      <c r="W92" s="242"/>
      <c r="X92" s="235"/>
      <c r="Y92" s="69"/>
      <c r="Z92" s="234"/>
      <c r="AA92" s="247"/>
      <c r="AB92" s="122"/>
    </row>
    <row r="93" spans="1:28" s="4" customFormat="1" ht="27" customHeight="1" x14ac:dyDescent="0.15">
      <c r="A93" s="10"/>
      <c r="B93" s="51"/>
      <c r="C93" s="44"/>
      <c r="D93" s="43"/>
      <c r="E93" s="43"/>
      <c r="F93" s="51"/>
      <c r="G93" s="263"/>
      <c r="H93" s="56"/>
      <c r="I93" s="17"/>
      <c r="J93" s="18"/>
      <c r="K93" s="19"/>
      <c r="L93" s="17"/>
      <c r="M93" s="108" t="e">
        <f t="shared" si="2"/>
        <v>#DIV/0!</v>
      </c>
      <c r="N93" s="17"/>
      <c r="O93" s="91" t="e">
        <f t="shared" si="3"/>
        <v>#DIV/0!</v>
      </c>
      <c r="P93" s="25"/>
      <c r="Q93" s="39"/>
      <c r="R93" s="233"/>
      <c r="S93" s="68"/>
      <c r="T93" s="234"/>
      <c r="U93" s="226"/>
      <c r="V93" s="68"/>
      <c r="W93" s="242"/>
      <c r="X93" s="233"/>
      <c r="Y93" s="68"/>
      <c r="Z93" s="234"/>
      <c r="AA93" s="248"/>
      <c r="AB93" s="122"/>
    </row>
    <row r="94" spans="1:28" s="4" customFormat="1" ht="27" customHeight="1" x14ac:dyDescent="0.15">
      <c r="A94" s="10"/>
      <c r="B94" s="51"/>
      <c r="C94" s="44"/>
      <c r="D94" s="43"/>
      <c r="E94" s="43"/>
      <c r="F94" s="51"/>
      <c r="G94" s="263"/>
      <c r="H94" s="56"/>
      <c r="I94" s="17"/>
      <c r="J94" s="18"/>
      <c r="K94" s="19"/>
      <c r="L94" s="17"/>
      <c r="M94" s="108" t="e">
        <f t="shared" si="2"/>
        <v>#DIV/0!</v>
      </c>
      <c r="N94" s="17"/>
      <c r="O94" s="91" t="e">
        <f t="shared" si="3"/>
        <v>#DIV/0!</v>
      </c>
      <c r="P94" s="25"/>
      <c r="Q94" s="39"/>
      <c r="R94" s="235"/>
      <c r="S94" s="69"/>
      <c r="T94" s="234"/>
      <c r="U94" s="227"/>
      <c r="V94" s="69"/>
      <c r="W94" s="242"/>
      <c r="X94" s="235"/>
      <c r="Y94" s="69"/>
      <c r="Z94" s="234"/>
      <c r="AA94" s="247"/>
      <c r="AB94" s="122"/>
    </row>
    <row r="95" spans="1:28" s="4" customFormat="1" ht="27" customHeight="1" x14ac:dyDescent="0.15">
      <c r="A95" s="10"/>
      <c r="B95" s="51"/>
      <c r="C95" s="44"/>
      <c r="D95" s="43"/>
      <c r="E95" s="43"/>
      <c r="F95" s="51"/>
      <c r="G95" s="263"/>
      <c r="H95" s="56"/>
      <c r="I95" s="17"/>
      <c r="J95" s="18"/>
      <c r="K95" s="19"/>
      <c r="L95" s="17"/>
      <c r="M95" s="108" t="e">
        <f t="shared" si="2"/>
        <v>#DIV/0!</v>
      </c>
      <c r="N95" s="17"/>
      <c r="O95" s="91" t="e">
        <f t="shared" si="3"/>
        <v>#DIV/0!</v>
      </c>
      <c r="P95" s="25"/>
      <c r="Q95" s="39"/>
      <c r="R95" s="233"/>
      <c r="S95" s="68"/>
      <c r="T95" s="234"/>
      <c r="U95" s="226"/>
      <c r="V95" s="68"/>
      <c r="W95" s="242"/>
      <c r="X95" s="233"/>
      <c r="Y95" s="68"/>
      <c r="Z95" s="234"/>
      <c r="AA95" s="248"/>
      <c r="AB95" s="122"/>
    </row>
    <row r="96" spans="1:28" s="4" customFormat="1" ht="27" customHeight="1" x14ac:dyDescent="0.15">
      <c r="A96" s="10"/>
      <c r="B96" s="51"/>
      <c r="C96" s="44"/>
      <c r="D96" s="43"/>
      <c r="E96" s="43"/>
      <c r="F96" s="51"/>
      <c r="G96" s="263"/>
      <c r="H96" s="56"/>
      <c r="I96" s="17"/>
      <c r="J96" s="18"/>
      <c r="K96" s="19"/>
      <c r="L96" s="17"/>
      <c r="M96" s="108" t="e">
        <f t="shared" si="2"/>
        <v>#DIV/0!</v>
      </c>
      <c r="N96" s="17"/>
      <c r="O96" s="91" t="e">
        <f t="shared" si="3"/>
        <v>#DIV/0!</v>
      </c>
      <c r="P96" s="25"/>
      <c r="Q96" s="39"/>
      <c r="R96" s="235"/>
      <c r="S96" s="69"/>
      <c r="T96" s="234"/>
      <c r="U96" s="227"/>
      <c r="V96" s="69"/>
      <c r="W96" s="242"/>
      <c r="X96" s="235"/>
      <c r="Y96" s="69"/>
      <c r="Z96" s="234"/>
      <c r="AA96" s="247"/>
      <c r="AB96" s="122"/>
    </row>
    <row r="97" spans="1:28" s="4" customFormat="1" ht="27" customHeight="1" x14ac:dyDescent="0.15">
      <c r="A97" s="10"/>
      <c r="B97" s="51"/>
      <c r="C97" s="44"/>
      <c r="D97" s="43"/>
      <c r="E97" s="43"/>
      <c r="F97" s="51"/>
      <c r="G97" s="263"/>
      <c r="H97" s="57"/>
      <c r="I97" s="17"/>
      <c r="J97" s="18"/>
      <c r="K97" s="19"/>
      <c r="L97" s="17"/>
      <c r="M97" s="108" t="e">
        <f t="shared" si="2"/>
        <v>#DIV/0!</v>
      </c>
      <c r="N97" s="17"/>
      <c r="O97" s="91" t="e">
        <f t="shared" si="3"/>
        <v>#DIV/0!</v>
      </c>
      <c r="P97" s="25"/>
      <c r="Q97" s="39"/>
      <c r="R97" s="233"/>
      <c r="S97" s="68"/>
      <c r="T97" s="234"/>
      <c r="U97" s="226"/>
      <c r="V97" s="68"/>
      <c r="W97" s="242"/>
      <c r="X97" s="233"/>
      <c r="Y97" s="68"/>
      <c r="Z97" s="234"/>
      <c r="AA97" s="248"/>
      <c r="AB97" s="122"/>
    </row>
    <row r="98" spans="1:28" s="4" customFormat="1" ht="27" customHeight="1" x14ac:dyDescent="0.15">
      <c r="A98" s="10"/>
      <c r="B98" s="51"/>
      <c r="C98" s="44"/>
      <c r="D98" s="43"/>
      <c r="E98" s="43"/>
      <c r="F98" s="51"/>
      <c r="G98" s="263"/>
      <c r="H98" s="56"/>
      <c r="I98" s="17"/>
      <c r="J98" s="18"/>
      <c r="K98" s="19"/>
      <c r="L98" s="17"/>
      <c r="M98" s="108" t="e">
        <f t="shared" si="2"/>
        <v>#DIV/0!</v>
      </c>
      <c r="N98" s="17"/>
      <c r="O98" s="91" t="e">
        <f t="shared" si="3"/>
        <v>#DIV/0!</v>
      </c>
      <c r="P98" s="25"/>
      <c r="Q98" s="39"/>
      <c r="R98" s="235"/>
      <c r="S98" s="69"/>
      <c r="T98" s="234"/>
      <c r="U98" s="227"/>
      <c r="V98" s="69"/>
      <c r="W98" s="242"/>
      <c r="X98" s="235"/>
      <c r="Y98" s="69"/>
      <c r="Z98" s="234"/>
      <c r="AA98" s="247"/>
      <c r="AB98" s="122"/>
    </row>
    <row r="99" spans="1:28" s="4" customFormat="1" ht="27" customHeight="1" x14ac:dyDescent="0.15">
      <c r="A99" s="10"/>
      <c r="B99" s="51"/>
      <c r="C99" s="44"/>
      <c r="D99" s="43"/>
      <c r="E99" s="43"/>
      <c r="F99" s="51"/>
      <c r="G99" s="263"/>
      <c r="H99" s="46"/>
      <c r="I99" s="17"/>
      <c r="J99" s="18"/>
      <c r="K99" s="19"/>
      <c r="L99" s="17"/>
      <c r="M99" s="108" t="e">
        <f t="shared" si="2"/>
        <v>#DIV/0!</v>
      </c>
      <c r="N99" s="17"/>
      <c r="O99" s="91" t="e">
        <f t="shared" si="3"/>
        <v>#DIV/0!</v>
      </c>
      <c r="P99" s="25"/>
      <c r="Q99" s="39"/>
      <c r="R99" s="233"/>
      <c r="S99" s="68"/>
      <c r="T99" s="234"/>
      <c r="U99" s="226"/>
      <c r="V99" s="68"/>
      <c r="W99" s="242"/>
      <c r="X99" s="233"/>
      <c r="Y99" s="68"/>
      <c r="Z99" s="234"/>
      <c r="AA99" s="248"/>
      <c r="AB99" s="122"/>
    </row>
    <row r="100" spans="1:28" s="4" customFormat="1" ht="27" customHeight="1" x14ac:dyDescent="0.15">
      <c r="A100" s="10"/>
      <c r="B100" s="51"/>
      <c r="C100" s="44"/>
      <c r="D100" s="43"/>
      <c r="E100" s="43"/>
      <c r="F100" s="51"/>
      <c r="G100" s="263"/>
      <c r="H100" s="47"/>
      <c r="I100" s="17"/>
      <c r="J100" s="18"/>
      <c r="K100" s="19"/>
      <c r="L100" s="17"/>
      <c r="M100" s="108" t="e">
        <f t="shared" si="2"/>
        <v>#DIV/0!</v>
      </c>
      <c r="N100" s="17"/>
      <c r="O100" s="91" t="e">
        <f t="shared" si="3"/>
        <v>#DIV/0!</v>
      </c>
      <c r="P100" s="25"/>
      <c r="Q100" s="39"/>
      <c r="R100" s="235"/>
      <c r="S100" s="69"/>
      <c r="T100" s="234"/>
      <c r="U100" s="227"/>
      <c r="V100" s="69"/>
      <c r="W100" s="242"/>
      <c r="X100" s="235"/>
      <c r="Y100" s="69"/>
      <c r="Z100" s="234"/>
      <c r="AA100" s="247"/>
      <c r="AB100" s="122"/>
    </row>
    <row r="101" spans="1:28" s="4" customFormat="1" ht="27" customHeight="1" x14ac:dyDescent="0.15">
      <c r="A101" s="10"/>
      <c r="B101" s="51"/>
      <c r="C101" s="44"/>
      <c r="D101" s="43"/>
      <c r="E101" s="43"/>
      <c r="F101" s="51"/>
      <c r="G101" s="263"/>
      <c r="H101" s="47"/>
      <c r="I101" s="17"/>
      <c r="J101" s="18"/>
      <c r="K101" s="19"/>
      <c r="L101" s="17"/>
      <c r="M101" s="108" t="e">
        <f t="shared" si="2"/>
        <v>#DIV/0!</v>
      </c>
      <c r="N101" s="17"/>
      <c r="O101" s="91" t="e">
        <f t="shared" si="3"/>
        <v>#DIV/0!</v>
      </c>
      <c r="P101" s="25"/>
      <c r="Q101" s="39"/>
      <c r="R101" s="233"/>
      <c r="S101" s="68"/>
      <c r="T101" s="234"/>
      <c r="U101" s="226"/>
      <c r="V101" s="68"/>
      <c r="W101" s="242"/>
      <c r="X101" s="233"/>
      <c r="Y101" s="68"/>
      <c r="Z101" s="234"/>
      <c r="AA101" s="248"/>
      <c r="AB101" s="122"/>
    </row>
    <row r="102" spans="1:28" s="4" customFormat="1" ht="27" customHeight="1" x14ac:dyDescent="0.15">
      <c r="A102" s="10"/>
      <c r="B102" s="51"/>
      <c r="C102" s="44"/>
      <c r="D102" s="43"/>
      <c r="E102" s="43"/>
      <c r="F102" s="51"/>
      <c r="G102" s="263"/>
      <c r="H102" s="47"/>
      <c r="I102" s="17"/>
      <c r="J102" s="18"/>
      <c r="K102" s="19"/>
      <c r="L102" s="17"/>
      <c r="M102" s="108" t="e">
        <f t="shared" si="2"/>
        <v>#DIV/0!</v>
      </c>
      <c r="N102" s="17"/>
      <c r="O102" s="91" t="e">
        <f t="shared" si="3"/>
        <v>#DIV/0!</v>
      </c>
      <c r="P102" s="25"/>
      <c r="Q102" s="39"/>
      <c r="R102" s="235"/>
      <c r="S102" s="69"/>
      <c r="T102" s="234"/>
      <c r="U102" s="227"/>
      <c r="V102" s="69"/>
      <c r="W102" s="242"/>
      <c r="X102" s="235"/>
      <c r="Y102" s="69"/>
      <c r="Z102" s="234"/>
      <c r="AA102" s="247"/>
      <c r="AB102" s="122"/>
    </row>
    <row r="103" spans="1:28" s="4" customFormat="1" ht="27" customHeight="1" x14ac:dyDescent="0.15">
      <c r="A103" s="10"/>
      <c r="B103" s="51"/>
      <c r="C103" s="44"/>
      <c r="D103" s="43"/>
      <c r="E103" s="43"/>
      <c r="F103" s="51"/>
      <c r="G103" s="263"/>
      <c r="H103" s="47"/>
      <c r="I103" s="17"/>
      <c r="J103" s="18"/>
      <c r="K103" s="19"/>
      <c r="L103" s="17"/>
      <c r="M103" s="108" t="e">
        <f t="shared" si="2"/>
        <v>#DIV/0!</v>
      </c>
      <c r="N103" s="17"/>
      <c r="O103" s="91" t="e">
        <f t="shared" si="3"/>
        <v>#DIV/0!</v>
      </c>
      <c r="P103" s="25"/>
      <c r="Q103" s="39"/>
      <c r="R103" s="233"/>
      <c r="S103" s="68"/>
      <c r="T103" s="234"/>
      <c r="U103" s="226"/>
      <c r="V103" s="68"/>
      <c r="W103" s="242"/>
      <c r="X103" s="233"/>
      <c r="Y103" s="68"/>
      <c r="Z103" s="234"/>
      <c r="AA103" s="248"/>
      <c r="AB103" s="122"/>
    </row>
    <row r="104" spans="1:28" s="4" customFormat="1" ht="27" customHeight="1" x14ac:dyDescent="0.15">
      <c r="A104" s="10"/>
      <c r="B104" s="51"/>
      <c r="C104" s="44"/>
      <c r="D104" s="43"/>
      <c r="E104" s="43"/>
      <c r="F104" s="51"/>
      <c r="G104" s="263"/>
      <c r="H104" s="47"/>
      <c r="I104" s="17"/>
      <c r="J104" s="18"/>
      <c r="K104" s="19"/>
      <c r="L104" s="17"/>
      <c r="M104" s="108" t="e">
        <f t="shared" si="2"/>
        <v>#DIV/0!</v>
      </c>
      <c r="N104" s="17"/>
      <c r="O104" s="91" t="e">
        <f t="shared" si="3"/>
        <v>#DIV/0!</v>
      </c>
      <c r="P104" s="25"/>
      <c r="Q104" s="39"/>
      <c r="R104" s="235"/>
      <c r="S104" s="69"/>
      <c r="T104" s="234"/>
      <c r="U104" s="227"/>
      <c r="V104" s="69"/>
      <c r="W104" s="242"/>
      <c r="X104" s="235"/>
      <c r="Y104" s="69"/>
      <c r="Z104" s="234"/>
      <c r="AA104" s="247"/>
      <c r="AB104" s="122"/>
    </row>
    <row r="105" spans="1:28" s="4" customFormat="1" ht="27" customHeight="1" x14ac:dyDescent="0.15">
      <c r="A105" s="10"/>
      <c r="B105" s="51"/>
      <c r="C105" s="44"/>
      <c r="D105" s="43"/>
      <c r="E105" s="43"/>
      <c r="F105" s="51"/>
      <c r="G105" s="263"/>
      <c r="H105" s="47"/>
      <c r="I105" s="17"/>
      <c r="J105" s="18"/>
      <c r="K105" s="19"/>
      <c r="L105" s="17"/>
      <c r="M105" s="108" t="e">
        <f t="shared" si="2"/>
        <v>#DIV/0!</v>
      </c>
      <c r="N105" s="17"/>
      <c r="O105" s="91" t="e">
        <f t="shared" si="3"/>
        <v>#DIV/0!</v>
      </c>
      <c r="P105" s="25"/>
      <c r="Q105" s="39"/>
      <c r="R105" s="233"/>
      <c r="S105" s="68"/>
      <c r="T105" s="234"/>
      <c r="U105" s="226"/>
      <c r="V105" s="68"/>
      <c r="W105" s="242"/>
      <c r="X105" s="233"/>
      <c r="Y105" s="68"/>
      <c r="Z105" s="234"/>
      <c r="AA105" s="248"/>
      <c r="AB105" s="122"/>
    </row>
    <row r="106" spans="1:28" s="4" customFormat="1" ht="27" customHeight="1" x14ac:dyDescent="0.15">
      <c r="A106" s="10"/>
      <c r="B106" s="51"/>
      <c r="C106" s="44"/>
      <c r="D106" s="43"/>
      <c r="E106" s="43"/>
      <c r="F106" s="51"/>
      <c r="G106" s="263"/>
      <c r="H106" s="47"/>
      <c r="I106" s="17"/>
      <c r="J106" s="18"/>
      <c r="K106" s="19"/>
      <c r="L106" s="17"/>
      <c r="M106" s="108" t="e">
        <f t="shared" si="2"/>
        <v>#DIV/0!</v>
      </c>
      <c r="N106" s="17"/>
      <c r="O106" s="91" t="e">
        <f t="shared" si="3"/>
        <v>#DIV/0!</v>
      </c>
      <c r="P106" s="25"/>
      <c r="Q106" s="39"/>
      <c r="R106" s="233"/>
      <c r="S106" s="68"/>
      <c r="T106" s="234"/>
      <c r="U106" s="226"/>
      <c r="V106" s="68"/>
      <c r="W106" s="242"/>
      <c r="X106" s="233"/>
      <c r="Y106" s="68"/>
      <c r="Z106" s="234"/>
      <c r="AA106" s="248"/>
      <c r="AB106" s="122"/>
    </row>
    <row r="107" spans="1:28" s="4" customFormat="1" ht="27" customHeight="1" x14ac:dyDescent="0.15">
      <c r="A107" s="10"/>
      <c r="B107" s="51"/>
      <c r="C107" s="44"/>
      <c r="D107" s="43"/>
      <c r="E107" s="43"/>
      <c r="F107" s="51"/>
      <c r="G107" s="263"/>
      <c r="H107" s="47"/>
      <c r="I107" s="17"/>
      <c r="J107" s="18"/>
      <c r="K107" s="19"/>
      <c r="L107" s="17"/>
      <c r="M107" s="108" t="e">
        <f t="shared" si="2"/>
        <v>#DIV/0!</v>
      </c>
      <c r="N107" s="17"/>
      <c r="O107" s="91" t="e">
        <f t="shared" si="3"/>
        <v>#DIV/0!</v>
      </c>
      <c r="P107" s="25"/>
      <c r="Q107" s="39"/>
      <c r="R107" s="235"/>
      <c r="S107" s="69"/>
      <c r="T107" s="237"/>
      <c r="U107" s="227"/>
      <c r="V107" s="69"/>
      <c r="W107" s="244"/>
      <c r="X107" s="235"/>
      <c r="Y107" s="69"/>
      <c r="Z107" s="237"/>
      <c r="AA107" s="249"/>
      <c r="AB107" s="129"/>
    </row>
    <row r="108" spans="1:28" s="4" customFormat="1" ht="27" customHeight="1" x14ac:dyDescent="0.15">
      <c r="A108" s="10"/>
      <c r="B108" s="51"/>
      <c r="C108" s="44"/>
      <c r="D108" s="43"/>
      <c r="E108" s="43"/>
      <c r="F108" s="51"/>
      <c r="G108" s="263"/>
      <c r="H108" s="47"/>
      <c r="I108" s="17"/>
      <c r="J108" s="18"/>
      <c r="K108" s="19"/>
      <c r="L108" s="17"/>
      <c r="M108" s="108" t="e">
        <f t="shared" si="2"/>
        <v>#DIV/0!</v>
      </c>
      <c r="N108" s="17"/>
      <c r="O108" s="91" t="e">
        <f t="shared" si="3"/>
        <v>#DIV/0!</v>
      </c>
      <c r="P108" s="25"/>
      <c r="Q108" s="39"/>
      <c r="R108" s="235"/>
      <c r="S108" s="69"/>
      <c r="T108" s="237"/>
      <c r="U108" s="227"/>
      <c r="V108" s="69"/>
      <c r="W108" s="244"/>
      <c r="X108" s="235"/>
      <c r="Y108" s="69"/>
      <c r="Z108" s="237"/>
      <c r="AA108" s="249"/>
      <c r="AB108" s="129"/>
    </row>
    <row r="109" spans="1:28" s="4" customFormat="1" ht="27" customHeight="1" x14ac:dyDescent="0.15">
      <c r="A109" s="10"/>
      <c r="B109" s="51"/>
      <c r="C109" s="44"/>
      <c r="D109" s="43"/>
      <c r="E109" s="43"/>
      <c r="F109" s="51"/>
      <c r="G109" s="263"/>
      <c r="H109" s="47"/>
      <c r="I109" s="17"/>
      <c r="J109" s="18"/>
      <c r="K109" s="19"/>
      <c r="L109" s="17"/>
      <c r="M109" s="108" t="e">
        <f t="shared" si="2"/>
        <v>#DIV/0!</v>
      </c>
      <c r="N109" s="17"/>
      <c r="O109" s="91" t="e">
        <f t="shared" si="3"/>
        <v>#DIV/0!</v>
      </c>
      <c r="P109" s="25"/>
      <c r="Q109" s="39"/>
      <c r="R109" s="235"/>
      <c r="S109" s="69"/>
      <c r="T109" s="237"/>
      <c r="U109" s="227"/>
      <c r="V109" s="69"/>
      <c r="W109" s="244"/>
      <c r="X109" s="235"/>
      <c r="Y109" s="69"/>
      <c r="Z109" s="237"/>
      <c r="AA109" s="249"/>
      <c r="AB109" s="129"/>
    </row>
    <row r="110" spans="1:28" s="4" customFormat="1" ht="27" customHeight="1" x14ac:dyDescent="0.15">
      <c r="A110" s="10"/>
      <c r="B110" s="51"/>
      <c r="C110" s="44"/>
      <c r="D110" s="43"/>
      <c r="E110" s="43"/>
      <c r="F110" s="51"/>
      <c r="G110" s="263"/>
      <c r="H110" s="47"/>
      <c r="I110" s="17"/>
      <c r="J110" s="18"/>
      <c r="K110" s="19"/>
      <c r="L110" s="17"/>
      <c r="M110" s="108" t="e">
        <f t="shared" si="2"/>
        <v>#DIV/0!</v>
      </c>
      <c r="N110" s="17"/>
      <c r="O110" s="91" t="e">
        <f t="shared" si="3"/>
        <v>#DIV/0!</v>
      </c>
      <c r="P110" s="25"/>
      <c r="Q110" s="39"/>
      <c r="R110" s="235"/>
      <c r="S110" s="69"/>
      <c r="T110" s="237"/>
      <c r="U110" s="227"/>
      <c r="V110" s="69"/>
      <c r="W110" s="244"/>
      <c r="X110" s="235"/>
      <c r="Y110" s="69"/>
      <c r="Z110" s="237"/>
      <c r="AA110" s="249"/>
      <c r="AB110" s="129"/>
    </row>
    <row r="111" spans="1:28" s="4" customFormat="1" ht="27" customHeight="1" x14ac:dyDescent="0.15">
      <c r="A111" s="10"/>
      <c r="B111" s="51"/>
      <c r="C111" s="44"/>
      <c r="D111" s="43"/>
      <c r="E111" s="43"/>
      <c r="F111" s="51"/>
      <c r="G111" s="263"/>
      <c r="H111" s="47"/>
      <c r="I111" s="17"/>
      <c r="J111" s="18"/>
      <c r="K111" s="19"/>
      <c r="L111" s="17"/>
      <c r="M111" s="108" t="e">
        <f t="shared" si="2"/>
        <v>#DIV/0!</v>
      </c>
      <c r="N111" s="17"/>
      <c r="O111" s="91" t="e">
        <f t="shared" si="3"/>
        <v>#DIV/0!</v>
      </c>
      <c r="P111" s="25"/>
      <c r="Q111" s="39"/>
      <c r="R111" s="233"/>
      <c r="S111" s="68"/>
      <c r="T111" s="234"/>
      <c r="U111" s="226"/>
      <c r="V111" s="68"/>
      <c r="W111" s="242"/>
      <c r="X111" s="233"/>
      <c r="Y111" s="68"/>
      <c r="Z111" s="234"/>
      <c r="AA111" s="248"/>
      <c r="AB111" s="122"/>
    </row>
    <row r="112" spans="1:28" s="4" customFormat="1" ht="27" customHeight="1" x14ac:dyDescent="0.15">
      <c r="A112" s="10"/>
      <c r="B112" s="51"/>
      <c r="C112" s="44"/>
      <c r="D112" s="43"/>
      <c r="E112" s="43"/>
      <c r="F112" s="51"/>
      <c r="G112" s="263"/>
      <c r="H112" s="47"/>
      <c r="I112" s="17"/>
      <c r="J112" s="18"/>
      <c r="K112" s="19"/>
      <c r="L112" s="17"/>
      <c r="M112" s="108" t="e">
        <f t="shared" si="2"/>
        <v>#DIV/0!</v>
      </c>
      <c r="N112" s="17"/>
      <c r="O112" s="91" t="e">
        <f t="shared" si="3"/>
        <v>#DIV/0!</v>
      </c>
      <c r="P112" s="25"/>
      <c r="Q112" s="39"/>
      <c r="R112" s="235"/>
      <c r="S112" s="69"/>
      <c r="T112" s="234"/>
      <c r="U112" s="227"/>
      <c r="V112" s="69"/>
      <c r="W112" s="242"/>
      <c r="X112" s="235"/>
      <c r="Y112" s="69"/>
      <c r="Z112" s="234"/>
      <c r="AA112" s="247"/>
      <c r="AB112" s="122"/>
    </row>
    <row r="113" spans="1:28" s="4" customFormat="1" ht="27" customHeight="1" x14ac:dyDescent="0.15">
      <c r="A113" s="10"/>
      <c r="B113" s="51"/>
      <c r="C113" s="44"/>
      <c r="D113" s="43"/>
      <c r="E113" s="43"/>
      <c r="F113" s="51"/>
      <c r="G113" s="263"/>
      <c r="H113" s="47"/>
      <c r="I113" s="17"/>
      <c r="J113" s="18"/>
      <c r="K113" s="19"/>
      <c r="L113" s="17"/>
      <c r="M113" s="108" t="e">
        <f t="shared" si="2"/>
        <v>#DIV/0!</v>
      </c>
      <c r="N113" s="17"/>
      <c r="O113" s="91" t="e">
        <f t="shared" si="3"/>
        <v>#DIV/0!</v>
      </c>
      <c r="P113" s="25"/>
      <c r="Q113" s="39"/>
      <c r="R113" s="233"/>
      <c r="S113" s="68"/>
      <c r="T113" s="234"/>
      <c r="U113" s="226"/>
      <c r="V113" s="68"/>
      <c r="W113" s="242"/>
      <c r="X113" s="233"/>
      <c r="Y113" s="68"/>
      <c r="Z113" s="234"/>
      <c r="AA113" s="248"/>
      <c r="AB113" s="122"/>
    </row>
    <row r="114" spans="1:28" s="4" customFormat="1" ht="27" customHeight="1" x14ac:dyDescent="0.15">
      <c r="A114" s="10"/>
      <c r="B114" s="54"/>
      <c r="C114" s="44"/>
      <c r="D114" s="43"/>
      <c r="E114" s="43"/>
      <c r="F114" s="54"/>
      <c r="G114" s="263"/>
      <c r="H114" s="48"/>
      <c r="I114" s="17"/>
      <c r="J114" s="18"/>
      <c r="K114" s="19"/>
      <c r="L114" s="17"/>
      <c r="M114" s="108" t="e">
        <f t="shared" si="2"/>
        <v>#DIV/0!</v>
      </c>
      <c r="N114" s="17"/>
      <c r="O114" s="91" t="e">
        <f t="shared" si="3"/>
        <v>#DIV/0!</v>
      </c>
      <c r="P114" s="25"/>
      <c r="Q114" s="39"/>
      <c r="R114" s="235"/>
      <c r="S114" s="69"/>
      <c r="T114" s="234"/>
      <c r="U114" s="227"/>
      <c r="V114" s="69"/>
      <c r="W114" s="242"/>
      <c r="X114" s="235"/>
      <c r="Y114" s="69"/>
      <c r="Z114" s="234"/>
      <c r="AA114" s="247"/>
      <c r="AB114" s="122"/>
    </row>
    <row r="115" spans="1:28" s="4" customFormat="1" ht="27" customHeight="1" x14ac:dyDescent="0.15">
      <c r="A115" s="10"/>
      <c r="B115" s="58"/>
      <c r="C115" s="44"/>
      <c r="D115" s="43"/>
      <c r="E115" s="43"/>
      <c r="F115" s="58"/>
      <c r="G115" s="264"/>
      <c r="H115" s="48"/>
      <c r="I115" s="17"/>
      <c r="J115" s="18"/>
      <c r="K115" s="19"/>
      <c r="L115" s="17"/>
      <c r="M115" s="108" t="e">
        <f t="shared" si="2"/>
        <v>#DIV/0!</v>
      </c>
      <c r="N115" s="17"/>
      <c r="O115" s="91" t="e">
        <f t="shared" si="3"/>
        <v>#DIV/0!</v>
      </c>
      <c r="P115" s="25"/>
      <c r="Q115" s="39"/>
      <c r="R115" s="233"/>
      <c r="S115" s="68"/>
      <c r="T115" s="234"/>
      <c r="U115" s="226"/>
      <c r="V115" s="68"/>
      <c r="W115" s="242"/>
      <c r="X115" s="233"/>
      <c r="Y115" s="68"/>
      <c r="Z115" s="234"/>
      <c r="AA115" s="248"/>
      <c r="AB115" s="122"/>
    </row>
    <row r="116" spans="1:28" s="4" customFormat="1" ht="27" customHeight="1" x14ac:dyDescent="0.15">
      <c r="A116" s="10"/>
      <c r="B116" s="51"/>
      <c r="C116" s="44"/>
      <c r="D116" s="43"/>
      <c r="E116" s="43"/>
      <c r="F116" s="51"/>
      <c r="G116" s="263"/>
      <c r="H116" s="59"/>
      <c r="I116" s="17"/>
      <c r="J116" s="18"/>
      <c r="K116" s="19"/>
      <c r="L116" s="17"/>
      <c r="M116" s="108" t="e">
        <f t="shared" si="2"/>
        <v>#DIV/0!</v>
      </c>
      <c r="N116" s="17"/>
      <c r="O116" s="91" t="e">
        <f t="shared" si="3"/>
        <v>#DIV/0!</v>
      </c>
      <c r="P116" s="25"/>
      <c r="Q116" s="39"/>
      <c r="R116" s="235"/>
      <c r="S116" s="69"/>
      <c r="T116" s="234"/>
      <c r="U116" s="227"/>
      <c r="V116" s="69"/>
      <c r="W116" s="242"/>
      <c r="X116" s="235"/>
      <c r="Y116" s="69"/>
      <c r="Z116" s="234"/>
      <c r="AA116" s="247"/>
      <c r="AB116" s="122"/>
    </row>
    <row r="117" spans="1:28" s="4" customFormat="1" ht="27" customHeight="1" x14ac:dyDescent="0.15">
      <c r="A117" s="10"/>
      <c r="B117" s="51"/>
      <c r="C117" s="44"/>
      <c r="D117" s="43"/>
      <c r="E117" s="43"/>
      <c r="F117" s="51"/>
      <c r="G117" s="263"/>
      <c r="H117" s="48"/>
      <c r="I117" s="17"/>
      <c r="J117" s="18"/>
      <c r="K117" s="19"/>
      <c r="L117" s="17"/>
      <c r="M117" s="108" t="e">
        <f t="shared" si="2"/>
        <v>#DIV/0!</v>
      </c>
      <c r="N117" s="17"/>
      <c r="O117" s="91" t="e">
        <f t="shared" si="3"/>
        <v>#DIV/0!</v>
      </c>
      <c r="P117" s="25"/>
      <c r="Q117" s="39"/>
      <c r="R117" s="233"/>
      <c r="S117" s="68"/>
      <c r="T117" s="234"/>
      <c r="U117" s="226"/>
      <c r="V117" s="68"/>
      <c r="W117" s="242"/>
      <c r="X117" s="233"/>
      <c r="Y117" s="68"/>
      <c r="Z117" s="234"/>
      <c r="AA117" s="248"/>
      <c r="AB117" s="122"/>
    </row>
    <row r="118" spans="1:28" s="4" customFormat="1" ht="27" customHeight="1" x14ac:dyDescent="0.15">
      <c r="A118" s="10"/>
      <c r="B118" s="51"/>
      <c r="C118" s="44"/>
      <c r="D118" s="43"/>
      <c r="E118" s="43"/>
      <c r="F118" s="51"/>
      <c r="G118" s="263"/>
      <c r="H118" s="48"/>
      <c r="I118" s="17"/>
      <c r="J118" s="18"/>
      <c r="K118" s="19"/>
      <c r="L118" s="17"/>
      <c r="M118" s="108" t="e">
        <f t="shared" si="2"/>
        <v>#DIV/0!</v>
      </c>
      <c r="N118" s="17"/>
      <c r="O118" s="91" t="e">
        <f t="shared" si="3"/>
        <v>#DIV/0!</v>
      </c>
      <c r="P118" s="25"/>
      <c r="Q118" s="39"/>
      <c r="R118" s="235"/>
      <c r="S118" s="69"/>
      <c r="T118" s="234"/>
      <c r="U118" s="227"/>
      <c r="V118" s="69"/>
      <c r="W118" s="242"/>
      <c r="X118" s="235"/>
      <c r="Y118" s="69"/>
      <c r="Z118" s="234"/>
      <c r="AA118" s="247"/>
      <c r="AB118" s="122"/>
    </row>
    <row r="119" spans="1:28" s="4" customFormat="1" ht="27" customHeight="1" x14ac:dyDescent="0.15">
      <c r="A119" s="10"/>
      <c r="B119" s="51"/>
      <c r="C119" s="44"/>
      <c r="D119" s="43"/>
      <c r="E119" s="43"/>
      <c r="F119" s="51"/>
      <c r="G119" s="263"/>
      <c r="H119" s="48"/>
      <c r="I119" s="17"/>
      <c r="J119" s="18"/>
      <c r="K119" s="19"/>
      <c r="L119" s="17"/>
      <c r="M119" s="108" t="e">
        <f t="shared" si="2"/>
        <v>#DIV/0!</v>
      </c>
      <c r="N119" s="17"/>
      <c r="O119" s="91" t="e">
        <f t="shared" si="3"/>
        <v>#DIV/0!</v>
      </c>
      <c r="P119" s="25"/>
      <c r="Q119" s="39"/>
      <c r="R119" s="233"/>
      <c r="S119" s="68"/>
      <c r="T119" s="234"/>
      <c r="U119" s="226"/>
      <c r="V119" s="68"/>
      <c r="W119" s="242"/>
      <c r="X119" s="233"/>
      <c r="Y119" s="68"/>
      <c r="Z119" s="234"/>
      <c r="AA119" s="248"/>
      <c r="AB119" s="122"/>
    </row>
    <row r="120" spans="1:28" s="4" customFormat="1" ht="27" customHeight="1" x14ac:dyDescent="0.15">
      <c r="A120" s="10"/>
      <c r="B120" s="60"/>
      <c r="C120" s="44"/>
      <c r="D120" s="43"/>
      <c r="E120" s="78"/>
      <c r="F120" s="60"/>
      <c r="G120" s="265"/>
      <c r="H120" s="36"/>
      <c r="I120" s="17"/>
      <c r="J120" s="18"/>
      <c r="K120" s="19"/>
      <c r="L120" s="17"/>
      <c r="M120" s="108" t="e">
        <f t="shared" si="2"/>
        <v>#DIV/0!</v>
      </c>
      <c r="N120" s="17"/>
      <c r="O120" s="91" t="e">
        <f t="shared" si="3"/>
        <v>#DIV/0!</v>
      </c>
      <c r="P120" s="25"/>
      <c r="Q120" s="39"/>
      <c r="R120" s="235"/>
      <c r="S120" s="69"/>
      <c r="T120" s="234"/>
      <c r="U120" s="227"/>
      <c r="V120" s="69"/>
      <c r="W120" s="242"/>
      <c r="X120" s="235"/>
      <c r="Y120" s="69"/>
      <c r="Z120" s="234"/>
      <c r="AA120" s="247"/>
      <c r="AB120" s="122"/>
    </row>
    <row r="121" spans="1:28" s="4" customFormat="1" ht="27" customHeight="1" x14ac:dyDescent="0.15">
      <c r="A121" s="10"/>
      <c r="B121" s="51"/>
      <c r="C121" s="44"/>
      <c r="D121" s="43"/>
      <c r="E121" s="43"/>
      <c r="F121" s="51"/>
      <c r="G121" s="263"/>
      <c r="H121" s="48"/>
      <c r="I121" s="17"/>
      <c r="J121" s="18"/>
      <c r="K121" s="19"/>
      <c r="L121" s="17"/>
      <c r="M121" s="108" t="e">
        <f t="shared" si="2"/>
        <v>#DIV/0!</v>
      </c>
      <c r="N121" s="17"/>
      <c r="O121" s="91" t="e">
        <f t="shared" si="3"/>
        <v>#DIV/0!</v>
      </c>
      <c r="P121" s="25"/>
      <c r="Q121" s="39"/>
      <c r="R121" s="235"/>
      <c r="S121" s="69"/>
      <c r="T121" s="234"/>
      <c r="U121" s="227"/>
      <c r="V121" s="69"/>
      <c r="W121" s="242"/>
      <c r="X121" s="235"/>
      <c r="Y121" s="69"/>
      <c r="Z121" s="234"/>
      <c r="AA121" s="247"/>
      <c r="AB121" s="122"/>
    </row>
    <row r="122" spans="1:28" s="4" customFormat="1" ht="27" customHeight="1" x14ac:dyDescent="0.15">
      <c r="A122" s="10"/>
      <c r="B122" s="61"/>
      <c r="C122" s="44"/>
      <c r="D122" s="43"/>
      <c r="E122" s="77"/>
      <c r="F122" s="61"/>
      <c r="G122" s="266"/>
      <c r="H122" s="62"/>
      <c r="I122" s="17"/>
      <c r="J122" s="18"/>
      <c r="K122" s="19"/>
      <c r="L122" s="17"/>
      <c r="M122" s="108" t="e">
        <f t="shared" si="2"/>
        <v>#DIV/0!</v>
      </c>
      <c r="N122" s="17"/>
      <c r="O122" s="91" t="e">
        <f t="shared" si="3"/>
        <v>#DIV/0!</v>
      </c>
      <c r="P122" s="25"/>
      <c r="Q122" s="39"/>
      <c r="R122" s="233"/>
      <c r="S122" s="68"/>
      <c r="T122" s="234"/>
      <c r="U122" s="226"/>
      <c r="V122" s="68"/>
      <c r="W122" s="242"/>
      <c r="X122" s="233"/>
      <c r="Y122" s="68"/>
      <c r="Z122" s="234"/>
      <c r="AA122" s="248"/>
      <c r="AB122" s="122"/>
    </row>
    <row r="123" spans="1:28" s="4" customFormat="1" ht="27" customHeight="1" x14ac:dyDescent="0.15">
      <c r="A123" s="10"/>
      <c r="B123" s="51"/>
      <c r="C123" s="44"/>
      <c r="D123" s="43"/>
      <c r="E123" s="43"/>
      <c r="F123" s="51"/>
      <c r="G123" s="263"/>
      <c r="H123" s="48"/>
      <c r="I123" s="17"/>
      <c r="J123" s="18"/>
      <c r="K123" s="19"/>
      <c r="L123" s="17"/>
      <c r="M123" s="108" t="e">
        <f t="shared" si="2"/>
        <v>#DIV/0!</v>
      </c>
      <c r="N123" s="17"/>
      <c r="O123" s="91" t="e">
        <f t="shared" si="3"/>
        <v>#DIV/0!</v>
      </c>
      <c r="P123" s="25"/>
      <c r="Q123" s="39"/>
      <c r="R123" s="235"/>
      <c r="S123" s="69"/>
      <c r="T123" s="234"/>
      <c r="U123" s="227"/>
      <c r="V123" s="69"/>
      <c r="W123" s="242"/>
      <c r="X123" s="235"/>
      <c r="Y123" s="69"/>
      <c r="Z123" s="234"/>
      <c r="AA123" s="247"/>
      <c r="AB123" s="122"/>
    </row>
    <row r="124" spans="1:28" s="4" customFormat="1" ht="27" customHeight="1" x14ac:dyDescent="0.15">
      <c r="A124" s="10"/>
      <c r="B124" s="51"/>
      <c r="C124" s="44"/>
      <c r="D124" s="43"/>
      <c r="E124" s="43"/>
      <c r="F124" s="51"/>
      <c r="G124" s="263"/>
      <c r="H124" s="48"/>
      <c r="I124" s="17"/>
      <c r="J124" s="18"/>
      <c r="K124" s="19"/>
      <c r="L124" s="17"/>
      <c r="M124" s="108" t="e">
        <f t="shared" si="2"/>
        <v>#DIV/0!</v>
      </c>
      <c r="N124" s="17"/>
      <c r="O124" s="91" t="e">
        <f t="shared" si="3"/>
        <v>#DIV/0!</v>
      </c>
      <c r="P124" s="25"/>
      <c r="Q124" s="39"/>
      <c r="R124" s="233"/>
      <c r="S124" s="68"/>
      <c r="T124" s="234"/>
      <c r="U124" s="226"/>
      <c r="V124" s="68"/>
      <c r="W124" s="242"/>
      <c r="X124" s="233"/>
      <c r="Y124" s="68"/>
      <c r="Z124" s="234"/>
      <c r="AA124" s="248"/>
      <c r="AB124" s="122"/>
    </row>
    <row r="125" spans="1:28" s="4" customFormat="1" ht="27" customHeight="1" x14ac:dyDescent="0.15">
      <c r="A125" s="10"/>
      <c r="B125" s="51"/>
      <c r="C125" s="44"/>
      <c r="D125" s="43"/>
      <c r="E125" s="43"/>
      <c r="F125" s="51"/>
      <c r="G125" s="263"/>
      <c r="H125" s="48"/>
      <c r="I125" s="17"/>
      <c r="J125" s="18"/>
      <c r="K125" s="19"/>
      <c r="L125" s="17"/>
      <c r="M125" s="108" t="e">
        <f t="shared" si="2"/>
        <v>#DIV/0!</v>
      </c>
      <c r="N125" s="17"/>
      <c r="O125" s="91" t="e">
        <f t="shared" si="3"/>
        <v>#DIV/0!</v>
      </c>
      <c r="P125" s="25"/>
      <c r="Q125" s="39"/>
      <c r="R125" s="235"/>
      <c r="S125" s="69"/>
      <c r="T125" s="234"/>
      <c r="U125" s="227"/>
      <c r="V125" s="69"/>
      <c r="W125" s="242"/>
      <c r="X125" s="235"/>
      <c r="Y125" s="69"/>
      <c r="Z125" s="234"/>
      <c r="AA125" s="247"/>
      <c r="AB125" s="122"/>
    </row>
    <row r="126" spans="1:28" s="4" customFormat="1" ht="27" customHeight="1" x14ac:dyDescent="0.15">
      <c r="A126" s="10"/>
      <c r="B126" s="51"/>
      <c r="C126" s="44"/>
      <c r="D126" s="43"/>
      <c r="E126" s="43"/>
      <c r="F126" s="51"/>
      <c r="G126" s="263"/>
      <c r="H126" s="48"/>
      <c r="I126" s="17"/>
      <c r="J126" s="18"/>
      <c r="K126" s="19"/>
      <c r="L126" s="17"/>
      <c r="M126" s="108" t="e">
        <f t="shared" si="2"/>
        <v>#DIV/0!</v>
      </c>
      <c r="N126" s="17"/>
      <c r="O126" s="91" t="e">
        <f t="shared" si="3"/>
        <v>#DIV/0!</v>
      </c>
      <c r="P126" s="25"/>
      <c r="Q126" s="39"/>
      <c r="R126" s="233"/>
      <c r="S126" s="68"/>
      <c r="T126" s="236"/>
      <c r="U126" s="226"/>
      <c r="V126" s="68"/>
      <c r="W126" s="243"/>
      <c r="X126" s="233"/>
      <c r="Y126" s="68"/>
      <c r="Z126" s="236"/>
      <c r="AA126" s="248"/>
      <c r="AB126" s="122"/>
    </row>
    <row r="127" spans="1:28" s="4" customFormat="1" ht="27" customHeight="1" x14ac:dyDescent="0.15">
      <c r="A127" s="10"/>
      <c r="B127" s="51"/>
      <c r="C127" s="44"/>
      <c r="D127" s="43"/>
      <c r="E127" s="43"/>
      <c r="F127" s="51"/>
      <c r="G127" s="263"/>
      <c r="H127" s="48"/>
      <c r="I127" s="17"/>
      <c r="J127" s="18"/>
      <c r="K127" s="19"/>
      <c r="L127" s="17"/>
      <c r="M127" s="108" t="e">
        <f t="shared" si="2"/>
        <v>#DIV/0!</v>
      </c>
      <c r="N127" s="17"/>
      <c r="O127" s="91" t="e">
        <f t="shared" si="3"/>
        <v>#DIV/0!</v>
      </c>
      <c r="P127" s="25"/>
      <c r="Q127" s="39"/>
      <c r="R127" s="235"/>
      <c r="S127" s="69"/>
      <c r="T127" s="234"/>
      <c r="U127" s="227"/>
      <c r="V127" s="69"/>
      <c r="W127" s="242"/>
      <c r="X127" s="235"/>
      <c r="Y127" s="69"/>
      <c r="Z127" s="234"/>
      <c r="AA127" s="247"/>
      <c r="AB127" s="122"/>
    </row>
    <row r="128" spans="1:28" s="4" customFormat="1" ht="27" customHeight="1" x14ac:dyDescent="0.15">
      <c r="A128" s="10"/>
      <c r="B128" s="51"/>
      <c r="C128" s="44"/>
      <c r="D128" s="43"/>
      <c r="E128" s="43"/>
      <c r="F128" s="51"/>
      <c r="G128" s="263"/>
      <c r="H128" s="48"/>
      <c r="I128" s="17"/>
      <c r="J128" s="18"/>
      <c r="K128" s="19"/>
      <c r="L128" s="17"/>
      <c r="M128" s="108" t="e">
        <f t="shared" si="2"/>
        <v>#DIV/0!</v>
      </c>
      <c r="N128" s="17"/>
      <c r="O128" s="91" t="e">
        <f t="shared" si="3"/>
        <v>#DIV/0!</v>
      </c>
      <c r="P128" s="25"/>
      <c r="Q128" s="39"/>
      <c r="R128" s="233"/>
      <c r="S128" s="68"/>
      <c r="T128" s="234"/>
      <c r="U128" s="226"/>
      <c r="V128" s="68"/>
      <c r="W128" s="242"/>
      <c r="X128" s="233"/>
      <c r="Y128" s="68"/>
      <c r="Z128" s="234"/>
      <c r="AA128" s="248"/>
      <c r="AB128" s="122"/>
    </row>
    <row r="129" spans="1:28" s="4" customFormat="1" ht="27" customHeight="1" x14ac:dyDescent="0.15">
      <c r="A129" s="10"/>
      <c r="B129" s="51"/>
      <c r="C129" s="44"/>
      <c r="D129" s="43"/>
      <c r="E129" s="43"/>
      <c r="F129" s="51"/>
      <c r="G129" s="263"/>
      <c r="H129" s="48"/>
      <c r="I129" s="17"/>
      <c r="J129" s="18"/>
      <c r="K129" s="19"/>
      <c r="L129" s="17"/>
      <c r="M129" s="108" t="e">
        <f t="shared" si="2"/>
        <v>#DIV/0!</v>
      </c>
      <c r="N129" s="17"/>
      <c r="O129" s="91" t="e">
        <f t="shared" si="3"/>
        <v>#DIV/0!</v>
      </c>
      <c r="P129" s="25"/>
      <c r="Q129" s="39"/>
      <c r="R129" s="235"/>
      <c r="S129" s="69"/>
      <c r="T129" s="234"/>
      <c r="U129" s="227"/>
      <c r="V129" s="69"/>
      <c r="W129" s="242"/>
      <c r="X129" s="235"/>
      <c r="Y129" s="69"/>
      <c r="Z129" s="234"/>
      <c r="AA129" s="247"/>
      <c r="AB129" s="122"/>
    </row>
    <row r="130" spans="1:28" s="4" customFormat="1" ht="27" customHeight="1" x14ac:dyDescent="0.15">
      <c r="A130" s="10"/>
      <c r="B130" s="51"/>
      <c r="C130" s="44"/>
      <c r="D130" s="43"/>
      <c r="E130" s="43"/>
      <c r="F130" s="51"/>
      <c r="G130" s="263"/>
      <c r="H130" s="59"/>
      <c r="I130" s="17"/>
      <c r="J130" s="18"/>
      <c r="K130" s="19"/>
      <c r="L130" s="17"/>
      <c r="M130" s="108" t="e">
        <f t="shared" si="2"/>
        <v>#DIV/0!</v>
      </c>
      <c r="N130" s="17"/>
      <c r="O130" s="91" t="e">
        <f t="shared" si="3"/>
        <v>#DIV/0!</v>
      </c>
      <c r="P130" s="25"/>
      <c r="Q130" s="39"/>
      <c r="R130" s="233"/>
      <c r="S130" s="68"/>
      <c r="T130" s="234"/>
      <c r="U130" s="226"/>
      <c r="V130" s="68"/>
      <c r="W130" s="242"/>
      <c r="X130" s="233"/>
      <c r="Y130" s="68"/>
      <c r="Z130" s="234"/>
      <c r="AA130" s="248"/>
      <c r="AB130" s="122"/>
    </row>
    <row r="131" spans="1:28" s="4" customFormat="1" ht="27" customHeight="1" x14ac:dyDescent="0.15">
      <c r="A131" s="10"/>
      <c r="B131" s="63"/>
      <c r="C131" s="44"/>
      <c r="D131" s="43"/>
      <c r="E131" s="43"/>
      <c r="F131" s="63"/>
      <c r="G131" s="183"/>
      <c r="H131" s="48"/>
      <c r="I131" s="17"/>
      <c r="J131" s="18"/>
      <c r="K131" s="19"/>
      <c r="L131" s="17"/>
      <c r="M131" s="108" t="e">
        <f t="shared" si="2"/>
        <v>#DIV/0!</v>
      </c>
      <c r="N131" s="17"/>
      <c r="O131" s="91" t="e">
        <f t="shared" si="3"/>
        <v>#DIV/0!</v>
      </c>
      <c r="P131" s="25"/>
      <c r="Q131" s="39"/>
      <c r="R131" s="235"/>
      <c r="S131" s="69"/>
      <c r="T131" s="234"/>
      <c r="U131" s="227"/>
      <c r="V131" s="69"/>
      <c r="W131" s="242"/>
      <c r="X131" s="235"/>
      <c r="Y131" s="69"/>
      <c r="Z131" s="234"/>
      <c r="AA131" s="247"/>
      <c r="AB131" s="122"/>
    </row>
    <row r="132" spans="1:28" s="4" customFormat="1" ht="27" customHeight="1" x14ac:dyDescent="0.15">
      <c r="A132" s="10"/>
      <c r="B132" s="63"/>
      <c r="C132" s="44"/>
      <c r="D132" s="43"/>
      <c r="E132" s="43"/>
      <c r="F132" s="63"/>
      <c r="G132" s="183"/>
      <c r="H132" s="48"/>
      <c r="I132" s="17"/>
      <c r="J132" s="18"/>
      <c r="K132" s="19"/>
      <c r="L132" s="17"/>
      <c r="M132" s="108" t="e">
        <f t="shared" si="2"/>
        <v>#DIV/0!</v>
      </c>
      <c r="N132" s="17"/>
      <c r="O132" s="91" t="e">
        <f t="shared" si="3"/>
        <v>#DIV/0!</v>
      </c>
      <c r="P132" s="25"/>
      <c r="Q132" s="39"/>
      <c r="R132" s="233"/>
      <c r="S132" s="68"/>
      <c r="T132" s="234"/>
      <c r="U132" s="226"/>
      <c r="V132" s="68"/>
      <c r="W132" s="242"/>
      <c r="X132" s="233"/>
      <c r="Y132" s="68"/>
      <c r="Z132" s="234"/>
      <c r="AA132" s="248"/>
      <c r="AB132" s="122"/>
    </row>
    <row r="133" spans="1:28" s="4" customFormat="1" ht="27" customHeight="1" x14ac:dyDescent="0.15">
      <c r="A133" s="10"/>
      <c r="B133" s="63"/>
      <c r="C133" s="44"/>
      <c r="D133" s="43"/>
      <c r="E133" s="43"/>
      <c r="F133" s="63"/>
      <c r="G133" s="183"/>
      <c r="H133" s="48"/>
      <c r="I133" s="17"/>
      <c r="J133" s="18"/>
      <c r="K133" s="19"/>
      <c r="L133" s="17"/>
      <c r="M133" s="108" t="e">
        <f t="shared" si="2"/>
        <v>#DIV/0!</v>
      </c>
      <c r="N133" s="17"/>
      <c r="O133" s="91" t="e">
        <f t="shared" si="3"/>
        <v>#DIV/0!</v>
      </c>
      <c r="P133" s="25"/>
      <c r="Q133" s="39"/>
      <c r="R133" s="235"/>
      <c r="S133" s="69"/>
      <c r="T133" s="234"/>
      <c r="U133" s="227"/>
      <c r="V133" s="69"/>
      <c r="W133" s="242"/>
      <c r="X133" s="235"/>
      <c r="Y133" s="69"/>
      <c r="Z133" s="234"/>
      <c r="AA133" s="247"/>
      <c r="AB133" s="122"/>
    </row>
    <row r="134" spans="1:28" s="4" customFormat="1" ht="27" customHeight="1" x14ac:dyDescent="0.15">
      <c r="A134" s="10"/>
      <c r="B134" s="63"/>
      <c r="C134" s="44"/>
      <c r="D134" s="43"/>
      <c r="E134" s="43"/>
      <c r="F134" s="63"/>
      <c r="G134" s="183"/>
      <c r="H134" s="48"/>
      <c r="I134" s="17"/>
      <c r="J134" s="18"/>
      <c r="K134" s="19"/>
      <c r="L134" s="17"/>
      <c r="M134" s="108" t="e">
        <f t="shared" ref="M134:M165" si="4">ROUNDUP(K134/L134,1)</f>
        <v>#DIV/0!</v>
      </c>
      <c r="N134" s="17"/>
      <c r="O134" s="91" t="e">
        <f t="shared" ref="O134:O165" si="5">IF(AND(J134&gt;0,M134&gt;0,N134&gt;0),J134/M134/N134,0)</f>
        <v>#DIV/0!</v>
      </c>
      <c r="P134" s="25"/>
      <c r="Q134" s="39"/>
      <c r="R134" s="233"/>
      <c r="S134" s="68"/>
      <c r="T134" s="234"/>
      <c r="U134" s="226"/>
      <c r="V134" s="68"/>
      <c r="W134" s="242"/>
      <c r="X134" s="233"/>
      <c r="Y134" s="68"/>
      <c r="Z134" s="234"/>
      <c r="AA134" s="248"/>
      <c r="AB134" s="122"/>
    </row>
    <row r="135" spans="1:28" s="4" customFormat="1" ht="27" customHeight="1" x14ac:dyDescent="0.15">
      <c r="A135" s="10"/>
      <c r="B135" s="63"/>
      <c r="C135" s="44"/>
      <c r="D135" s="43"/>
      <c r="E135" s="43"/>
      <c r="F135" s="63"/>
      <c r="G135" s="183"/>
      <c r="H135" s="48"/>
      <c r="I135" s="17"/>
      <c r="J135" s="18"/>
      <c r="K135" s="19"/>
      <c r="L135" s="17"/>
      <c r="M135" s="108" t="e">
        <f t="shared" si="4"/>
        <v>#DIV/0!</v>
      </c>
      <c r="N135" s="17"/>
      <c r="O135" s="91" t="e">
        <f t="shared" si="5"/>
        <v>#DIV/0!</v>
      </c>
      <c r="P135" s="25"/>
      <c r="Q135" s="39"/>
      <c r="R135" s="235"/>
      <c r="S135" s="69"/>
      <c r="T135" s="234"/>
      <c r="U135" s="227"/>
      <c r="V135" s="69"/>
      <c r="W135" s="242"/>
      <c r="X135" s="235"/>
      <c r="Y135" s="69"/>
      <c r="Z135" s="234"/>
      <c r="AA135" s="247"/>
      <c r="AB135" s="122"/>
    </row>
    <row r="136" spans="1:28" s="4" customFormat="1" ht="27" customHeight="1" x14ac:dyDescent="0.15">
      <c r="A136" s="10"/>
      <c r="B136" s="63"/>
      <c r="C136" s="44"/>
      <c r="D136" s="43"/>
      <c r="E136" s="43"/>
      <c r="F136" s="63"/>
      <c r="G136" s="183"/>
      <c r="H136" s="48"/>
      <c r="I136" s="17"/>
      <c r="J136" s="18"/>
      <c r="K136" s="19"/>
      <c r="L136" s="17"/>
      <c r="M136" s="108" t="e">
        <f t="shared" si="4"/>
        <v>#DIV/0!</v>
      </c>
      <c r="N136" s="17"/>
      <c r="O136" s="91" t="e">
        <f t="shared" si="5"/>
        <v>#DIV/0!</v>
      </c>
      <c r="P136" s="25"/>
      <c r="Q136" s="39"/>
      <c r="R136" s="233"/>
      <c r="S136" s="68"/>
      <c r="T136" s="234"/>
      <c r="U136" s="226"/>
      <c r="V136" s="68"/>
      <c r="W136" s="242"/>
      <c r="X136" s="233"/>
      <c r="Y136" s="68"/>
      <c r="Z136" s="234"/>
      <c r="AA136" s="248"/>
      <c r="AB136" s="122"/>
    </row>
    <row r="137" spans="1:28" s="4" customFormat="1" ht="27" customHeight="1" x14ac:dyDescent="0.15">
      <c r="A137" s="10"/>
      <c r="B137" s="63"/>
      <c r="C137" s="44"/>
      <c r="D137" s="43"/>
      <c r="E137" s="43"/>
      <c r="F137" s="63"/>
      <c r="G137" s="183"/>
      <c r="H137" s="48"/>
      <c r="I137" s="17"/>
      <c r="J137" s="18"/>
      <c r="K137" s="19"/>
      <c r="L137" s="17"/>
      <c r="M137" s="108" t="e">
        <f t="shared" si="4"/>
        <v>#DIV/0!</v>
      </c>
      <c r="N137" s="17"/>
      <c r="O137" s="91" t="e">
        <f t="shared" si="5"/>
        <v>#DIV/0!</v>
      </c>
      <c r="P137" s="25"/>
      <c r="Q137" s="39"/>
      <c r="R137" s="235"/>
      <c r="S137" s="69"/>
      <c r="T137" s="234"/>
      <c r="U137" s="227"/>
      <c r="V137" s="69"/>
      <c r="W137" s="242"/>
      <c r="X137" s="235"/>
      <c r="Y137" s="69"/>
      <c r="Z137" s="234"/>
      <c r="AA137" s="247"/>
      <c r="AB137" s="122"/>
    </row>
    <row r="138" spans="1:28" s="4" customFormat="1" ht="27" customHeight="1" x14ac:dyDescent="0.15">
      <c r="A138" s="10"/>
      <c r="B138" s="63"/>
      <c r="C138" s="44"/>
      <c r="D138" s="43"/>
      <c r="E138" s="43"/>
      <c r="F138" s="63"/>
      <c r="G138" s="183"/>
      <c r="H138" s="48"/>
      <c r="I138" s="17"/>
      <c r="J138" s="18"/>
      <c r="K138" s="19"/>
      <c r="L138" s="17"/>
      <c r="M138" s="108" t="e">
        <f t="shared" si="4"/>
        <v>#DIV/0!</v>
      </c>
      <c r="N138" s="17"/>
      <c r="O138" s="91" t="e">
        <f t="shared" si="5"/>
        <v>#DIV/0!</v>
      </c>
      <c r="P138" s="25"/>
      <c r="Q138" s="39"/>
      <c r="R138" s="233"/>
      <c r="S138" s="68"/>
      <c r="T138" s="234"/>
      <c r="U138" s="226"/>
      <c r="V138" s="68"/>
      <c r="W138" s="242"/>
      <c r="X138" s="233"/>
      <c r="Y138" s="68"/>
      <c r="Z138" s="234"/>
      <c r="AA138" s="248"/>
      <c r="AB138" s="122"/>
    </row>
    <row r="139" spans="1:28" s="4" customFormat="1" ht="27" customHeight="1" x14ac:dyDescent="0.15">
      <c r="A139" s="10"/>
      <c r="B139" s="63"/>
      <c r="C139" s="44"/>
      <c r="D139" s="43"/>
      <c r="E139" s="43"/>
      <c r="F139" s="63"/>
      <c r="G139" s="183"/>
      <c r="H139" s="48"/>
      <c r="I139" s="17"/>
      <c r="J139" s="18"/>
      <c r="K139" s="19"/>
      <c r="L139" s="17"/>
      <c r="M139" s="108" t="e">
        <f t="shared" si="4"/>
        <v>#DIV/0!</v>
      </c>
      <c r="N139" s="17"/>
      <c r="O139" s="91" t="e">
        <f t="shared" si="5"/>
        <v>#DIV/0!</v>
      </c>
      <c r="P139" s="25"/>
      <c r="Q139" s="39"/>
      <c r="R139" s="235"/>
      <c r="S139" s="69"/>
      <c r="T139" s="234"/>
      <c r="U139" s="227"/>
      <c r="V139" s="69"/>
      <c r="W139" s="242"/>
      <c r="X139" s="235"/>
      <c r="Y139" s="69"/>
      <c r="Z139" s="234"/>
      <c r="AA139" s="247"/>
      <c r="AB139" s="122"/>
    </row>
    <row r="140" spans="1:28" s="4" customFormat="1" ht="27" customHeight="1" x14ac:dyDescent="0.15">
      <c r="A140" s="10"/>
      <c r="B140" s="63"/>
      <c r="C140" s="44"/>
      <c r="D140" s="43"/>
      <c r="E140" s="43"/>
      <c r="F140" s="63"/>
      <c r="G140" s="183"/>
      <c r="H140" s="48"/>
      <c r="I140" s="17"/>
      <c r="J140" s="18"/>
      <c r="K140" s="19"/>
      <c r="L140" s="17"/>
      <c r="M140" s="108" t="e">
        <f t="shared" si="4"/>
        <v>#DIV/0!</v>
      </c>
      <c r="N140" s="17"/>
      <c r="O140" s="91" t="e">
        <f t="shared" si="5"/>
        <v>#DIV/0!</v>
      </c>
      <c r="P140" s="25"/>
      <c r="Q140" s="39"/>
      <c r="R140" s="233"/>
      <c r="S140" s="68"/>
      <c r="T140" s="234"/>
      <c r="U140" s="226"/>
      <c r="V140" s="68"/>
      <c r="W140" s="242"/>
      <c r="X140" s="233"/>
      <c r="Y140" s="68"/>
      <c r="Z140" s="234"/>
      <c r="AA140" s="248"/>
      <c r="AB140" s="122"/>
    </row>
    <row r="141" spans="1:28" s="4" customFormat="1" ht="27" customHeight="1" x14ac:dyDescent="0.15">
      <c r="A141" s="10"/>
      <c r="B141" s="63"/>
      <c r="C141" s="44"/>
      <c r="D141" s="43"/>
      <c r="E141" s="43"/>
      <c r="F141" s="63"/>
      <c r="G141" s="183"/>
      <c r="H141" s="48"/>
      <c r="I141" s="17"/>
      <c r="J141" s="18"/>
      <c r="K141" s="19"/>
      <c r="L141" s="17"/>
      <c r="M141" s="108" t="e">
        <f t="shared" si="4"/>
        <v>#DIV/0!</v>
      </c>
      <c r="N141" s="17"/>
      <c r="O141" s="91" t="e">
        <f t="shared" si="5"/>
        <v>#DIV/0!</v>
      </c>
      <c r="P141" s="25"/>
      <c r="Q141" s="39"/>
      <c r="R141" s="233"/>
      <c r="S141" s="68"/>
      <c r="T141" s="234"/>
      <c r="U141" s="226"/>
      <c r="V141" s="68"/>
      <c r="W141" s="242"/>
      <c r="X141" s="233"/>
      <c r="Y141" s="68"/>
      <c r="Z141" s="234"/>
      <c r="AA141" s="248"/>
      <c r="AB141" s="122"/>
    </row>
    <row r="142" spans="1:28" s="4" customFormat="1" ht="27" customHeight="1" x14ac:dyDescent="0.15">
      <c r="A142" s="10"/>
      <c r="B142" s="63"/>
      <c r="C142" s="44"/>
      <c r="D142" s="43"/>
      <c r="E142" s="43"/>
      <c r="F142" s="63"/>
      <c r="G142" s="183"/>
      <c r="H142" s="48"/>
      <c r="I142" s="17"/>
      <c r="J142" s="18"/>
      <c r="K142" s="19"/>
      <c r="L142" s="17"/>
      <c r="M142" s="108" t="e">
        <f t="shared" si="4"/>
        <v>#DIV/0!</v>
      </c>
      <c r="N142" s="17"/>
      <c r="O142" s="91" t="e">
        <f t="shared" si="5"/>
        <v>#DIV/0!</v>
      </c>
      <c r="P142" s="25"/>
      <c r="Q142" s="39"/>
      <c r="R142" s="235"/>
      <c r="S142" s="69"/>
      <c r="T142" s="237"/>
      <c r="U142" s="227"/>
      <c r="V142" s="69"/>
      <c r="W142" s="244"/>
      <c r="X142" s="235"/>
      <c r="Y142" s="69"/>
      <c r="Z142" s="237"/>
      <c r="AA142" s="249"/>
      <c r="AB142" s="129"/>
    </row>
    <row r="143" spans="1:28" s="4" customFormat="1" ht="27" customHeight="1" x14ac:dyDescent="0.15">
      <c r="A143" s="10"/>
      <c r="B143" s="63"/>
      <c r="C143" s="44"/>
      <c r="D143" s="43"/>
      <c r="E143" s="43"/>
      <c r="F143" s="63"/>
      <c r="G143" s="183"/>
      <c r="H143" s="48"/>
      <c r="I143" s="17"/>
      <c r="J143" s="18"/>
      <c r="K143" s="19"/>
      <c r="L143" s="17"/>
      <c r="M143" s="108" t="e">
        <f t="shared" si="4"/>
        <v>#DIV/0!</v>
      </c>
      <c r="N143" s="17"/>
      <c r="O143" s="91" t="e">
        <f t="shared" si="5"/>
        <v>#DIV/0!</v>
      </c>
      <c r="P143" s="25"/>
      <c r="Q143" s="39"/>
      <c r="R143" s="235"/>
      <c r="S143" s="69"/>
      <c r="T143" s="237"/>
      <c r="U143" s="227"/>
      <c r="V143" s="69"/>
      <c r="W143" s="244"/>
      <c r="X143" s="235"/>
      <c r="Y143" s="69"/>
      <c r="Z143" s="237"/>
      <c r="AA143" s="249"/>
      <c r="AB143" s="129"/>
    </row>
    <row r="144" spans="1:28" s="4" customFormat="1" ht="27" customHeight="1" x14ac:dyDescent="0.15">
      <c r="A144" s="10"/>
      <c r="B144" s="63"/>
      <c r="C144" s="44"/>
      <c r="D144" s="43"/>
      <c r="E144" s="43"/>
      <c r="F144" s="63"/>
      <c r="G144" s="183"/>
      <c r="H144" s="48"/>
      <c r="I144" s="17"/>
      <c r="J144" s="18"/>
      <c r="K144" s="19"/>
      <c r="L144" s="17"/>
      <c r="M144" s="108" t="e">
        <f t="shared" si="4"/>
        <v>#DIV/0!</v>
      </c>
      <c r="N144" s="17"/>
      <c r="O144" s="91" t="e">
        <f t="shared" si="5"/>
        <v>#DIV/0!</v>
      </c>
      <c r="P144" s="25"/>
      <c r="Q144" s="39"/>
      <c r="R144" s="235"/>
      <c r="S144" s="69"/>
      <c r="T144" s="237"/>
      <c r="U144" s="227"/>
      <c r="V144" s="69"/>
      <c r="W144" s="244"/>
      <c r="X144" s="235"/>
      <c r="Y144" s="69"/>
      <c r="Z144" s="237"/>
      <c r="AA144" s="249"/>
      <c r="AB144" s="129"/>
    </row>
    <row r="145" spans="1:28" s="4" customFormat="1" ht="27" customHeight="1" x14ac:dyDescent="0.15">
      <c r="A145" s="10"/>
      <c r="B145" s="64"/>
      <c r="C145" s="44"/>
      <c r="D145" s="43"/>
      <c r="E145" s="77"/>
      <c r="F145" s="64"/>
      <c r="G145" s="267"/>
      <c r="H145" s="62"/>
      <c r="I145" s="17"/>
      <c r="J145" s="18"/>
      <c r="K145" s="19"/>
      <c r="L145" s="17"/>
      <c r="M145" s="108" t="e">
        <f t="shared" si="4"/>
        <v>#DIV/0!</v>
      </c>
      <c r="N145" s="17"/>
      <c r="O145" s="91" t="e">
        <f t="shared" si="5"/>
        <v>#DIV/0!</v>
      </c>
      <c r="P145" s="25"/>
      <c r="Q145" s="39"/>
      <c r="R145" s="235"/>
      <c r="S145" s="69"/>
      <c r="T145" s="237"/>
      <c r="U145" s="227"/>
      <c r="V145" s="69"/>
      <c r="W145" s="244"/>
      <c r="X145" s="235"/>
      <c r="Y145" s="69"/>
      <c r="Z145" s="237"/>
      <c r="AA145" s="249"/>
      <c r="AB145" s="129"/>
    </row>
    <row r="146" spans="1:28" s="4" customFormat="1" ht="27" customHeight="1" x14ac:dyDescent="0.15">
      <c r="A146" s="10"/>
      <c r="B146" s="63"/>
      <c r="C146" s="44"/>
      <c r="D146" s="43"/>
      <c r="E146" s="43"/>
      <c r="F146" s="63"/>
      <c r="G146" s="183"/>
      <c r="H146" s="48"/>
      <c r="I146" s="17"/>
      <c r="J146" s="18"/>
      <c r="K146" s="19"/>
      <c r="L146" s="17"/>
      <c r="M146" s="108" t="e">
        <f t="shared" si="4"/>
        <v>#DIV/0!</v>
      </c>
      <c r="N146" s="17"/>
      <c r="O146" s="91" t="e">
        <f t="shared" si="5"/>
        <v>#DIV/0!</v>
      </c>
      <c r="P146" s="25"/>
      <c r="Q146" s="39"/>
      <c r="R146" s="233"/>
      <c r="S146" s="68"/>
      <c r="T146" s="234"/>
      <c r="U146" s="226"/>
      <c r="V146" s="68"/>
      <c r="W146" s="242"/>
      <c r="X146" s="233"/>
      <c r="Y146" s="68"/>
      <c r="Z146" s="234"/>
      <c r="AA146" s="248"/>
      <c r="AB146" s="122"/>
    </row>
    <row r="147" spans="1:28" s="4" customFormat="1" ht="27" customHeight="1" x14ac:dyDescent="0.15">
      <c r="A147" s="10"/>
      <c r="B147" s="63"/>
      <c r="C147" s="44"/>
      <c r="D147" s="43"/>
      <c r="E147" s="43"/>
      <c r="F147" s="63"/>
      <c r="G147" s="183"/>
      <c r="H147" s="48"/>
      <c r="I147" s="17"/>
      <c r="J147" s="18"/>
      <c r="K147" s="19"/>
      <c r="L147" s="17"/>
      <c r="M147" s="108" t="e">
        <f t="shared" si="4"/>
        <v>#DIV/0!</v>
      </c>
      <c r="N147" s="17"/>
      <c r="O147" s="91" t="e">
        <f t="shared" si="5"/>
        <v>#DIV/0!</v>
      </c>
      <c r="P147" s="25"/>
      <c r="Q147" s="39"/>
      <c r="R147" s="235"/>
      <c r="S147" s="69"/>
      <c r="T147" s="234"/>
      <c r="U147" s="227"/>
      <c r="V147" s="69"/>
      <c r="W147" s="242"/>
      <c r="X147" s="235"/>
      <c r="Y147" s="69"/>
      <c r="Z147" s="234"/>
      <c r="AA147" s="247"/>
      <c r="AB147" s="122"/>
    </row>
    <row r="148" spans="1:28" s="4" customFormat="1" ht="27" customHeight="1" x14ac:dyDescent="0.15">
      <c r="A148" s="10"/>
      <c r="B148" s="63"/>
      <c r="C148" s="44"/>
      <c r="D148" s="43"/>
      <c r="E148" s="43"/>
      <c r="F148" s="63"/>
      <c r="G148" s="183"/>
      <c r="H148" s="48"/>
      <c r="I148" s="17"/>
      <c r="J148" s="18"/>
      <c r="K148" s="19"/>
      <c r="L148" s="17"/>
      <c r="M148" s="108" t="e">
        <f t="shared" si="4"/>
        <v>#DIV/0!</v>
      </c>
      <c r="N148" s="17"/>
      <c r="O148" s="91" t="e">
        <f t="shared" si="5"/>
        <v>#DIV/0!</v>
      </c>
      <c r="P148" s="25"/>
      <c r="Q148" s="39"/>
      <c r="R148" s="233"/>
      <c r="S148" s="68"/>
      <c r="T148" s="234"/>
      <c r="U148" s="226"/>
      <c r="V148" s="68"/>
      <c r="W148" s="242"/>
      <c r="X148" s="233"/>
      <c r="Y148" s="68"/>
      <c r="Z148" s="234"/>
      <c r="AA148" s="248"/>
      <c r="AB148" s="122"/>
    </row>
    <row r="149" spans="1:28" s="4" customFormat="1" ht="27" customHeight="1" x14ac:dyDescent="0.15">
      <c r="A149" s="10"/>
      <c r="B149" s="63"/>
      <c r="C149" s="44"/>
      <c r="D149" s="43"/>
      <c r="E149" s="43"/>
      <c r="F149" s="63"/>
      <c r="G149" s="183"/>
      <c r="H149" s="48"/>
      <c r="I149" s="17"/>
      <c r="J149" s="18"/>
      <c r="K149" s="19"/>
      <c r="L149" s="17"/>
      <c r="M149" s="108" t="e">
        <f t="shared" si="4"/>
        <v>#DIV/0!</v>
      </c>
      <c r="N149" s="17"/>
      <c r="O149" s="91" t="e">
        <f t="shared" si="5"/>
        <v>#DIV/0!</v>
      </c>
      <c r="P149" s="25"/>
      <c r="Q149" s="39"/>
      <c r="R149" s="235"/>
      <c r="S149" s="69"/>
      <c r="T149" s="234"/>
      <c r="U149" s="227"/>
      <c r="V149" s="69"/>
      <c r="W149" s="242"/>
      <c r="X149" s="235"/>
      <c r="Y149" s="69"/>
      <c r="Z149" s="234"/>
      <c r="AA149" s="247"/>
      <c r="AB149" s="122"/>
    </row>
    <row r="150" spans="1:28" s="4" customFormat="1" ht="27" customHeight="1" x14ac:dyDescent="0.15">
      <c r="A150" s="10"/>
      <c r="B150" s="63"/>
      <c r="C150" s="44"/>
      <c r="D150" s="43"/>
      <c r="E150" s="43"/>
      <c r="F150" s="63"/>
      <c r="G150" s="183"/>
      <c r="H150" s="48"/>
      <c r="I150" s="17"/>
      <c r="J150" s="18"/>
      <c r="K150" s="19"/>
      <c r="L150" s="17"/>
      <c r="M150" s="108" t="e">
        <f t="shared" si="4"/>
        <v>#DIV/0!</v>
      </c>
      <c r="N150" s="17"/>
      <c r="O150" s="91" t="e">
        <f t="shared" si="5"/>
        <v>#DIV/0!</v>
      </c>
      <c r="P150" s="25"/>
      <c r="Q150" s="39"/>
      <c r="R150" s="233"/>
      <c r="S150" s="68"/>
      <c r="T150" s="234"/>
      <c r="U150" s="226"/>
      <c r="V150" s="68"/>
      <c r="W150" s="242"/>
      <c r="X150" s="233"/>
      <c r="Y150" s="68"/>
      <c r="Z150" s="234"/>
      <c r="AA150" s="248"/>
      <c r="AB150" s="122"/>
    </row>
    <row r="151" spans="1:28" s="4" customFormat="1" ht="27" customHeight="1" x14ac:dyDescent="0.15">
      <c r="A151" s="10"/>
      <c r="B151" s="63"/>
      <c r="C151" s="44"/>
      <c r="D151" s="43"/>
      <c r="E151" s="43"/>
      <c r="F151" s="63"/>
      <c r="G151" s="183"/>
      <c r="H151" s="48"/>
      <c r="I151" s="17"/>
      <c r="J151" s="18"/>
      <c r="K151" s="19"/>
      <c r="L151" s="17"/>
      <c r="M151" s="108" t="e">
        <f t="shared" si="4"/>
        <v>#DIV/0!</v>
      </c>
      <c r="N151" s="17"/>
      <c r="O151" s="91" t="e">
        <f t="shared" si="5"/>
        <v>#DIV/0!</v>
      </c>
      <c r="P151" s="25"/>
      <c r="Q151" s="39"/>
      <c r="R151" s="235"/>
      <c r="S151" s="69"/>
      <c r="T151" s="234"/>
      <c r="U151" s="227"/>
      <c r="V151" s="69"/>
      <c r="W151" s="242"/>
      <c r="X151" s="235"/>
      <c r="Y151" s="69"/>
      <c r="Z151" s="234"/>
      <c r="AA151" s="247"/>
      <c r="AB151" s="122"/>
    </row>
    <row r="152" spans="1:28" s="4" customFormat="1" ht="27" customHeight="1" x14ac:dyDescent="0.15">
      <c r="A152" s="10"/>
      <c r="B152" s="66"/>
      <c r="C152" s="58"/>
      <c r="D152" s="43"/>
      <c r="E152" s="43"/>
      <c r="F152" s="66"/>
      <c r="G152" s="268"/>
      <c r="H152" s="59"/>
      <c r="I152" s="17"/>
      <c r="J152" s="18"/>
      <c r="K152" s="19"/>
      <c r="L152" s="17"/>
      <c r="M152" s="108" t="e">
        <f t="shared" si="4"/>
        <v>#DIV/0!</v>
      </c>
      <c r="N152" s="17"/>
      <c r="O152" s="91" t="e">
        <f t="shared" si="5"/>
        <v>#DIV/0!</v>
      </c>
      <c r="P152" s="25"/>
      <c r="Q152" s="39"/>
      <c r="R152" s="233"/>
      <c r="S152" s="68"/>
      <c r="T152" s="234"/>
      <c r="U152" s="226"/>
      <c r="V152" s="68"/>
      <c r="W152" s="242"/>
      <c r="X152" s="233"/>
      <c r="Y152" s="68"/>
      <c r="Z152" s="234"/>
      <c r="AA152" s="248"/>
      <c r="AB152" s="122"/>
    </row>
    <row r="153" spans="1:28" s="4" customFormat="1" ht="27" customHeight="1" x14ac:dyDescent="0.15">
      <c r="A153" s="10"/>
      <c r="B153" s="63"/>
      <c r="C153" s="44"/>
      <c r="D153" s="43"/>
      <c r="E153" s="43"/>
      <c r="F153" s="63"/>
      <c r="G153" s="183"/>
      <c r="H153" s="48"/>
      <c r="I153" s="17"/>
      <c r="J153" s="18"/>
      <c r="K153" s="19"/>
      <c r="L153" s="17"/>
      <c r="M153" s="108" t="e">
        <f t="shared" si="4"/>
        <v>#DIV/0!</v>
      </c>
      <c r="N153" s="17"/>
      <c r="O153" s="91" t="e">
        <f t="shared" si="5"/>
        <v>#DIV/0!</v>
      </c>
      <c r="P153" s="25"/>
      <c r="Q153" s="39"/>
      <c r="R153" s="235"/>
      <c r="S153" s="69"/>
      <c r="T153" s="234"/>
      <c r="U153" s="227"/>
      <c r="V153" s="69"/>
      <c r="W153" s="242"/>
      <c r="X153" s="235"/>
      <c r="Y153" s="69"/>
      <c r="Z153" s="234"/>
      <c r="AA153" s="247"/>
      <c r="AB153" s="122"/>
    </row>
    <row r="154" spans="1:28" s="4" customFormat="1" ht="27" customHeight="1" x14ac:dyDescent="0.15">
      <c r="A154" s="10"/>
      <c r="B154" s="63"/>
      <c r="C154" s="44"/>
      <c r="D154" s="43"/>
      <c r="E154" s="43"/>
      <c r="F154" s="63"/>
      <c r="G154" s="183"/>
      <c r="H154" s="48"/>
      <c r="I154" s="17"/>
      <c r="J154" s="18"/>
      <c r="K154" s="19"/>
      <c r="L154" s="17"/>
      <c r="M154" s="108" t="e">
        <f t="shared" si="4"/>
        <v>#DIV/0!</v>
      </c>
      <c r="N154" s="17"/>
      <c r="O154" s="91" t="e">
        <f t="shared" si="5"/>
        <v>#DIV/0!</v>
      </c>
      <c r="P154" s="25"/>
      <c r="Q154" s="39"/>
      <c r="R154" s="233"/>
      <c r="S154" s="68"/>
      <c r="T154" s="234"/>
      <c r="U154" s="226"/>
      <c r="V154" s="68"/>
      <c r="W154" s="242"/>
      <c r="X154" s="233"/>
      <c r="Y154" s="68"/>
      <c r="Z154" s="234"/>
      <c r="AA154" s="248"/>
      <c r="AB154" s="122"/>
    </row>
    <row r="155" spans="1:28" s="4" customFormat="1" ht="27" customHeight="1" x14ac:dyDescent="0.15">
      <c r="A155" s="10"/>
      <c r="B155" s="63"/>
      <c r="C155" s="44"/>
      <c r="D155" s="43"/>
      <c r="E155" s="43"/>
      <c r="F155" s="63"/>
      <c r="G155" s="183"/>
      <c r="H155" s="48"/>
      <c r="I155" s="17"/>
      <c r="J155" s="18"/>
      <c r="K155" s="19"/>
      <c r="L155" s="17"/>
      <c r="M155" s="108" t="e">
        <f t="shared" si="4"/>
        <v>#DIV/0!</v>
      </c>
      <c r="N155" s="17"/>
      <c r="O155" s="91" t="e">
        <f t="shared" si="5"/>
        <v>#DIV/0!</v>
      </c>
      <c r="P155" s="25"/>
      <c r="Q155" s="39"/>
      <c r="R155" s="235"/>
      <c r="S155" s="69"/>
      <c r="T155" s="234"/>
      <c r="U155" s="227"/>
      <c r="V155" s="69"/>
      <c r="W155" s="242"/>
      <c r="X155" s="235"/>
      <c r="Y155" s="69"/>
      <c r="Z155" s="234"/>
      <c r="AA155" s="247"/>
      <c r="AB155" s="122"/>
    </row>
    <row r="156" spans="1:28" s="4" customFormat="1" ht="27" customHeight="1" x14ac:dyDescent="0.15">
      <c r="A156" s="10"/>
      <c r="B156" s="63"/>
      <c r="C156" s="44"/>
      <c r="D156" s="43"/>
      <c r="E156" s="43"/>
      <c r="F156" s="63"/>
      <c r="G156" s="183"/>
      <c r="H156" s="48"/>
      <c r="I156" s="17"/>
      <c r="J156" s="18"/>
      <c r="K156" s="19"/>
      <c r="L156" s="17"/>
      <c r="M156" s="108" t="e">
        <f t="shared" si="4"/>
        <v>#DIV/0!</v>
      </c>
      <c r="N156" s="17"/>
      <c r="O156" s="91" t="e">
        <f t="shared" si="5"/>
        <v>#DIV/0!</v>
      </c>
      <c r="P156" s="25"/>
      <c r="Q156" s="39"/>
      <c r="R156" s="235"/>
      <c r="S156" s="69"/>
      <c r="T156" s="234"/>
      <c r="U156" s="227"/>
      <c r="V156" s="69"/>
      <c r="W156" s="242"/>
      <c r="X156" s="235"/>
      <c r="Y156" s="69"/>
      <c r="Z156" s="234"/>
      <c r="AA156" s="247"/>
      <c r="AB156" s="122"/>
    </row>
    <row r="157" spans="1:28" s="4" customFormat="1" ht="27" customHeight="1" x14ac:dyDescent="0.15">
      <c r="A157" s="10"/>
      <c r="B157" s="63"/>
      <c r="C157" s="44"/>
      <c r="D157" s="43"/>
      <c r="E157" s="43"/>
      <c r="F157" s="63"/>
      <c r="G157" s="183"/>
      <c r="H157" s="48"/>
      <c r="I157" s="17"/>
      <c r="J157" s="18"/>
      <c r="K157" s="19"/>
      <c r="L157" s="17"/>
      <c r="M157" s="108" t="e">
        <f t="shared" si="4"/>
        <v>#DIV/0!</v>
      </c>
      <c r="N157" s="17"/>
      <c r="O157" s="91" t="e">
        <f t="shared" si="5"/>
        <v>#DIV/0!</v>
      </c>
      <c r="P157" s="25"/>
      <c r="Q157" s="39"/>
      <c r="R157" s="233"/>
      <c r="S157" s="68"/>
      <c r="T157" s="234"/>
      <c r="U157" s="226"/>
      <c r="V157" s="68"/>
      <c r="W157" s="242"/>
      <c r="X157" s="233"/>
      <c r="Y157" s="68"/>
      <c r="Z157" s="234"/>
      <c r="AA157" s="248"/>
      <c r="AB157" s="122"/>
    </row>
    <row r="158" spans="1:28" s="4" customFormat="1" ht="27" customHeight="1" x14ac:dyDescent="0.15">
      <c r="A158" s="10"/>
      <c r="B158" s="63"/>
      <c r="C158" s="44"/>
      <c r="D158" s="43"/>
      <c r="E158" s="43"/>
      <c r="F158" s="63"/>
      <c r="G158" s="183"/>
      <c r="H158" s="48"/>
      <c r="I158" s="17"/>
      <c r="J158" s="18"/>
      <c r="K158" s="19"/>
      <c r="L158" s="17"/>
      <c r="M158" s="108" t="e">
        <f t="shared" si="4"/>
        <v>#DIV/0!</v>
      </c>
      <c r="N158" s="17"/>
      <c r="O158" s="91" t="e">
        <f t="shared" si="5"/>
        <v>#DIV/0!</v>
      </c>
      <c r="P158" s="25"/>
      <c r="Q158" s="39"/>
      <c r="R158" s="235"/>
      <c r="S158" s="69"/>
      <c r="T158" s="234"/>
      <c r="U158" s="227"/>
      <c r="V158" s="69"/>
      <c r="W158" s="242"/>
      <c r="X158" s="235"/>
      <c r="Y158" s="69"/>
      <c r="Z158" s="234"/>
      <c r="AA158" s="247"/>
      <c r="AB158" s="122"/>
    </row>
    <row r="159" spans="1:28" s="4" customFormat="1" ht="27" customHeight="1" x14ac:dyDescent="0.15">
      <c r="A159" s="10"/>
      <c r="B159" s="63"/>
      <c r="C159" s="44"/>
      <c r="D159" s="43"/>
      <c r="E159" s="43"/>
      <c r="F159" s="63"/>
      <c r="G159" s="183"/>
      <c r="H159" s="48"/>
      <c r="I159" s="17"/>
      <c r="J159" s="18"/>
      <c r="K159" s="19"/>
      <c r="L159" s="17"/>
      <c r="M159" s="108" t="e">
        <f t="shared" si="4"/>
        <v>#DIV/0!</v>
      </c>
      <c r="N159" s="17"/>
      <c r="O159" s="91" t="e">
        <f t="shared" si="5"/>
        <v>#DIV/0!</v>
      </c>
      <c r="P159" s="25"/>
      <c r="Q159" s="39"/>
      <c r="R159" s="233"/>
      <c r="S159" s="68"/>
      <c r="T159" s="234"/>
      <c r="U159" s="226"/>
      <c r="V159" s="68"/>
      <c r="W159" s="242"/>
      <c r="X159" s="233"/>
      <c r="Y159" s="68"/>
      <c r="Z159" s="234"/>
      <c r="AA159" s="248"/>
      <c r="AB159" s="122"/>
    </row>
    <row r="160" spans="1:28" s="4" customFormat="1" ht="27" customHeight="1" x14ac:dyDescent="0.15">
      <c r="A160" s="10"/>
      <c r="B160" s="63"/>
      <c r="C160" s="44"/>
      <c r="D160" s="43"/>
      <c r="E160" s="43"/>
      <c r="F160" s="63"/>
      <c r="G160" s="183"/>
      <c r="H160" s="48"/>
      <c r="I160" s="17"/>
      <c r="J160" s="18"/>
      <c r="K160" s="19"/>
      <c r="L160" s="17"/>
      <c r="M160" s="108" t="e">
        <f t="shared" si="4"/>
        <v>#DIV/0!</v>
      </c>
      <c r="N160" s="17"/>
      <c r="O160" s="91" t="e">
        <f t="shared" si="5"/>
        <v>#DIV/0!</v>
      </c>
      <c r="P160" s="25"/>
      <c r="Q160" s="39"/>
      <c r="R160" s="235"/>
      <c r="S160" s="69"/>
      <c r="T160" s="234"/>
      <c r="U160" s="227"/>
      <c r="V160" s="69"/>
      <c r="W160" s="242"/>
      <c r="X160" s="235"/>
      <c r="Y160" s="69"/>
      <c r="Z160" s="234"/>
      <c r="AA160" s="247"/>
      <c r="AB160" s="122"/>
    </row>
    <row r="161" spans="1:29" s="4" customFormat="1" ht="27" customHeight="1" x14ac:dyDescent="0.15">
      <c r="A161" s="10"/>
      <c r="B161" s="66"/>
      <c r="C161" s="58"/>
      <c r="D161" s="43"/>
      <c r="E161" s="43"/>
      <c r="F161" s="66"/>
      <c r="G161" s="268"/>
      <c r="H161" s="59"/>
      <c r="I161" s="65"/>
      <c r="J161" s="49"/>
      <c r="K161" s="50"/>
      <c r="L161" s="65"/>
      <c r="M161" s="108" t="e">
        <f t="shared" si="4"/>
        <v>#DIV/0!</v>
      </c>
      <c r="N161" s="65"/>
      <c r="O161" s="91" t="e">
        <f t="shared" si="5"/>
        <v>#DIV/0!</v>
      </c>
      <c r="P161" s="67"/>
      <c r="Q161" s="80"/>
      <c r="R161" s="233"/>
      <c r="S161" s="68"/>
      <c r="T161" s="236"/>
      <c r="U161" s="226"/>
      <c r="V161" s="68"/>
      <c r="W161" s="243"/>
      <c r="X161" s="233"/>
      <c r="Y161" s="68"/>
      <c r="Z161" s="236"/>
      <c r="AA161" s="248"/>
      <c r="AB161" s="122"/>
    </row>
    <row r="162" spans="1:29" s="4" customFormat="1" ht="27" customHeight="1" x14ac:dyDescent="0.15">
      <c r="A162" s="10"/>
      <c r="B162" s="66"/>
      <c r="C162" s="58"/>
      <c r="D162" s="43"/>
      <c r="E162" s="43"/>
      <c r="F162" s="66"/>
      <c r="G162" s="268"/>
      <c r="H162" s="59"/>
      <c r="I162" s="65"/>
      <c r="J162" s="49"/>
      <c r="K162" s="50"/>
      <c r="L162" s="65"/>
      <c r="M162" s="108" t="e">
        <f t="shared" si="4"/>
        <v>#DIV/0!</v>
      </c>
      <c r="N162" s="65"/>
      <c r="O162" s="91" t="e">
        <f t="shared" si="5"/>
        <v>#DIV/0!</v>
      </c>
      <c r="P162" s="67"/>
      <c r="Q162" s="80"/>
      <c r="R162" s="235"/>
      <c r="S162" s="69"/>
      <c r="T162" s="234"/>
      <c r="U162" s="227"/>
      <c r="V162" s="69"/>
      <c r="W162" s="242"/>
      <c r="X162" s="235"/>
      <c r="Y162" s="69"/>
      <c r="Z162" s="234"/>
      <c r="AA162" s="247"/>
      <c r="AB162" s="122"/>
    </row>
    <row r="163" spans="1:29" s="4" customFormat="1" ht="27" customHeight="1" x14ac:dyDescent="0.15">
      <c r="A163" s="10"/>
      <c r="B163" s="35"/>
      <c r="C163" s="34"/>
      <c r="D163" s="43"/>
      <c r="E163" s="43"/>
      <c r="F163" s="35"/>
      <c r="G163" s="269"/>
      <c r="H163" s="37"/>
      <c r="I163" s="17"/>
      <c r="J163" s="18"/>
      <c r="K163" s="19"/>
      <c r="L163" s="17"/>
      <c r="M163" s="108" t="e">
        <f t="shared" si="4"/>
        <v>#DIV/0!</v>
      </c>
      <c r="N163" s="17"/>
      <c r="O163" s="91" t="e">
        <f t="shared" si="5"/>
        <v>#DIV/0!</v>
      </c>
      <c r="P163" s="25"/>
      <c r="Q163" s="39"/>
      <c r="R163" s="233"/>
      <c r="S163" s="68"/>
      <c r="T163" s="234"/>
      <c r="U163" s="226"/>
      <c r="V163" s="68"/>
      <c r="W163" s="242"/>
      <c r="X163" s="233"/>
      <c r="Y163" s="68"/>
      <c r="Z163" s="234"/>
      <c r="AA163" s="248"/>
      <c r="AB163" s="122"/>
    </row>
    <row r="164" spans="1:29" s="4" customFormat="1" ht="27" customHeight="1" x14ac:dyDescent="0.15">
      <c r="A164" s="10"/>
      <c r="B164" s="41"/>
      <c r="C164" s="33"/>
      <c r="D164" s="43"/>
      <c r="E164" s="43"/>
      <c r="F164" s="41"/>
      <c r="G164" s="270"/>
      <c r="H164" s="42"/>
      <c r="I164" s="17"/>
      <c r="J164" s="18"/>
      <c r="K164" s="19"/>
      <c r="L164" s="17"/>
      <c r="M164" s="108" t="e">
        <f t="shared" si="4"/>
        <v>#DIV/0!</v>
      </c>
      <c r="N164" s="17"/>
      <c r="O164" s="91" t="e">
        <f t="shared" si="5"/>
        <v>#DIV/0!</v>
      </c>
      <c r="P164" s="25"/>
      <c r="Q164" s="39"/>
      <c r="R164" s="235"/>
      <c r="S164" s="69"/>
      <c r="T164" s="234"/>
      <c r="U164" s="227"/>
      <c r="V164" s="69"/>
      <c r="W164" s="242"/>
      <c r="X164" s="235"/>
      <c r="Y164" s="69"/>
      <c r="Z164" s="234"/>
      <c r="AA164" s="247"/>
      <c r="AB164" s="122"/>
      <c r="AC164" s="71"/>
    </row>
    <row r="165" spans="1:29" s="4" customFormat="1" ht="27" customHeight="1" thickBot="1" x14ac:dyDescent="0.2">
      <c r="A165" s="10"/>
      <c r="B165" s="38"/>
      <c r="C165" s="40"/>
      <c r="D165" s="43"/>
      <c r="E165" s="43"/>
      <c r="F165" s="38"/>
      <c r="G165" s="271"/>
      <c r="H165" s="44"/>
      <c r="I165" s="21"/>
      <c r="J165" s="22"/>
      <c r="K165" s="23"/>
      <c r="L165" s="99"/>
      <c r="M165" s="109" t="e">
        <f t="shared" si="4"/>
        <v>#DIV/0!</v>
      </c>
      <c r="N165" s="99"/>
      <c r="O165" s="24" t="e">
        <f t="shared" si="5"/>
        <v>#DIV/0!</v>
      </c>
      <c r="P165" s="26"/>
      <c r="Q165" s="81"/>
      <c r="R165" s="238"/>
      <c r="S165" s="70"/>
      <c r="T165" s="239"/>
      <c r="U165" s="228"/>
      <c r="V165" s="70"/>
      <c r="W165" s="245"/>
      <c r="X165" s="238"/>
      <c r="Y165" s="70"/>
      <c r="Z165" s="239"/>
      <c r="AA165" s="250"/>
      <c r="AB165" s="123"/>
    </row>
    <row r="166" spans="1:29" ht="15" customHeight="1" thickBot="1" x14ac:dyDescent="0.2">
      <c r="B166" t="s">
        <v>1</v>
      </c>
      <c r="C166" s="2"/>
      <c r="D166" s="212">
        <f>COUNTIF(D6:D165,1)</f>
        <v>0</v>
      </c>
      <c r="E166" s="213"/>
      <c r="F166" s="1"/>
      <c r="H166" s="2">
        <f>COUNTA(H6:H165)</f>
        <v>0</v>
      </c>
      <c r="I166" s="106">
        <f>SUM(I6:I165)</f>
        <v>0</v>
      </c>
      <c r="J166" s="214">
        <f>SUM(J6:J165)</f>
        <v>0</v>
      </c>
      <c r="K166" s="214">
        <f>SUM(K6:K165)</f>
        <v>0</v>
      </c>
      <c r="L166" s="222" t="e">
        <f>AVERAGEIF(L6:L165,"&gt;0")</f>
        <v>#DIV/0!</v>
      </c>
      <c r="M166" s="169" t="e">
        <f>ROUNDUP(K166/L167,1)</f>
        <v>#DIV/0!</v>
      </c>
      <c r="N166" s="215" t="e">
        <f>AVERAGEIF(N6:N165,"&gt;0")</f>
        <v>#DIV/0!</v>
      </c>
      <c r="O166" s="216"/>
      <c r="R166" s="253"/>
      <c r="S166" s="253"/>
      <c r="T166" s="254"/>
      <c r="U166" s="253"/>
      <c r="V166" s="253"/>
      <c r="W166" s="254"/>
      <c r="X166" s="253"/>
      <c r="Y166" s="253"/>
      <c r="Z166" s="254"/>
      <c r="AA166" s="255"/>
      <c r="AB166" s="256"/>
    </row>
    <row r="167" spans="1:29" ht="15" customHeight="1" thickBot="1" x14ac:dyDescent="0.2">
      <c r="B167" s="1"/>
      <c r="C167" s="1"/>
      <c r="D167" s="212">
        <f>COUNTIF(D6:D165,2)</f>
        <v>0</v>
      </c>
      <c r="E167" s="213"/>
      <c r="F167" s="212"/>
      <c r="G167" s="212"/>
      <c r="I167" s="106"/>
      <c r="J167" s="106"/>
      <c r="K167" s="106"/>
      <c r="L167" s="217" t="e">
        <f>ROUND(L166,1)</f>
        <v>#DIV/0!</v>
      </c>
      <c r="M167" s="106"/>
      <c r="N167" s="217" t="e">
        <f>ROUND(N166,1)</f>
        <v>#DIV/0!</v>
      </c>
      <c r="O167" s="218" t="e">
        <f>IF(AND(J166&gt;0,M166&gt;0,N167&gt;0),J166/M166/N167,0)</f>
        <v>#DIV/0!</v>
      </c>
      <c r="R167" s="253"/>
      <c r="S167" s="253"/>
      <c r="T167" s="254"/>
      <c r="U167" s="253"/>
      <c r="V167" s="253"/>
      <c r="W167" s="254"/>
      <c r="X167" s="253"/>
      <c r="Y167" s="253"/>
      <c r="Z167" s="254"/>
      <c r="AA167" s="255"/>
      <c r="AB167" s="256"/>
    </row>
    <row r="168" spans="1:29" ht="15" customHeight="1" x14ac:dyDescent="0.15">
      <c r="B168" s="1"/>
      <c r="C168" s="1"/>
      <c r="D168" s="212">
        <f>COUNTIF(D6:D165,3)</f>
        <v>0</v>
      </c>
      <c r="E168" s="213"/>
      <c r="F168" s="219"/>
      <c r="G168" s="219"/>
      <c r="H168" s="219"/>
      <c r="I168" s="106">
        <f>COUNTA(I6:I165)</f>
        <v>0</v>
      </c>
      <c r="J168" s="106"/>
      <c r="K168" s="106"/>
      <c r="L168" s="106"/>
      <c r="M168" s="106"/>
      <c r="N168" s="106"/>
      <c r="R168" s="253"/>
      <c r="S168" s="253"/>
      <c r="T168" s="254"/>
      <c r="U168" s="253"/>
      <c r="V168" s="253"/>
      <c r="W168" s="254"/>
      <c r="X168" s="253"/>
      <c r="Y168" s="253"/>
      <c r="Z168" s="254"/>
      <c r="AA168" s="255"/>
      <c r="AB168" s="256"/>
    </row>
    <row r="169" spans="1:29" ht="15" customHeight="1" x14ac:dyDescent="0.15">
      <c r="B169" s="1"/>
      <c r="C169" s="1"/>
      <c r="D169" s="212">
        <f>COUNTIF(D6:D165,4)</f>
        <v>0</v>
      </c>
      <c r="E169" s="213"/>
      <c r="F169" s="219"/>
      <c r="G169" s="219"/>
      <c r="H169" s="219"/>
      <c r="I169" s="106"/>
      <c r="J169" s="106"/>
      <c r="K169" s="106"/>
      <c r="L169" s="106"/>
      <c r="M169" s="106"/>
      <c r="N169" s="106"/>
      <c r="R169" s="253"/>
      <c r="S169" s="253"/>
      <c r="T169" s="254"/>
      <c r="U169" s="253"/>
      <c r="V169" s="253"/>
      <c r="W169" s="254"/>
      <c r="X169" s="253"/>
      <c r="Y169" s="253"/>
      <c r="Z169" s="254"/>
      <c r="AA169" s="255"/>
      <c r="AB169" s="256"/>
    </row>
    <row r="170" spans="1:29" ht="15" customHeight="1" x14ac:dyDescent="0.15">
      <c r="B170" s="1"/>
      <c r="C170" s="1"/>
      <c r="D170" s="212">
        <f>COUNTIF(D6:D165,5)</f>
        <v>0</v>
      </c>
      <c r="E170" s="213"/>
      <c r="F170" s="219"/>
      <c r="G170" s="219"/>
      <c r="H170" s="219"/>
      <c r="I170" s="106"/>
      <c r="J170" s="106"/>
      <c r="K170" s="106"/>
      <c r="L170" s="106"/>
      <c r="M170" s="106"/>
      <c r="N170" s="106"/>
      <c r="R170" s="253"/>
      <c r="S170" s="253"/>
      <c r="T170" s="254"/>
      <c r="U170" s="253"/>
      <c r="V170" s="253"/>
      <c r="W170" s="254"/>
      <c r="X170" s="253"/>
      <c r="Y170" s="253"/>
      <c r="Z170" s="254"/>
      <c r="AA170" s="255"/>
      <c r="AB170" s="256"/>
    </row>
    <row r="171" spans="1:29" ht="15" customHeight="1" x14ac:dyDescent="0.15">
      <c r="B171" s="1"/>
      <c r="C171" s="1"/>
      <c r="D171" s="212">
        <f>COUNTIF(D6:D165,6)</f>
        <v>0</v>
      </c>
      <c r="E171" s="213"/>
      <c r="F171" s="219"/>
      <c r="G171" s="219"/>
      <c r="H171" s="219"/>
      <c r="I171" s="106"/>
      <c r="J171" s="106"/>
      <c r="K171" s="106"/>
      <c r="L171" s="106"/>
      <c r="M171" s="106"/>
      <c r="N171" s="106"/>
      <c r="R171" s="253"/>
      <c r="S171" s="253"/>
      <c r="T171" s="254"/>
      <c r="U171" s="253"/>
      <c r="V171" s="253"/>
      <c r="W171" s="254"/>
      <c r="X171" s="253"/>
      <c r="Y171" s="253"/>
      <c r="Z171" s="254"/>
      <c r="AA171" s="255"/>
      <c r="AB171" s="256"/>
    </row>
    <row r="172" spans="1:29" ht="15" customHeight="1" x14ac:dyDescent="0.15">
      <c r="B172" t="s">
        <v>43</v>
      </c>
      <c r="C172" s="1"/>
      <c r="D172" s="212">
        <f>SUM(D166:D171)</f>
        <v>0</v>
      </c>
      <c r="E172" s="213"/>
      <c r="F172" s="212"/>
      <c r="G172" s="212"/>
      <c r="I172" s="106"/>
      <c r="J172" s="106"/>
      <c r="K172" s="106"/>
      <c r="L172" s="106"/>
      <c r="M172" s="106"/>
      <c r="N172" s="106"/>
      <c r="R172" s="253"/>
      <c r="S172" s="253"/>
      <c r="T172" s="254"/>
      <c r="U172" s="253"/>
      <c r="V172" s="253"/>
      <c r="W172" s="254"/>
      <c r="X172" s="253"/>
      <c r="Y172" s="253"/>
      <c r="Z172" s="254"/>
      <c r="AA172" s="255"/>
      <c r="AB172" s="256"/>
    </row>
    <row r="173" spans="1:29" s="4" customFormat="1" ht="15" customHeight="1" x14ac:dyDescent="0.15">
      <c r="A173" s="11"/>
      <c r="D173" s="27"/>
      <c r="E173" s="27"/>
      <c r="F173" s="28"/>
      <c r="G173" s="219"/>
      <c r="H173" s="12"/>
      <c r="I173" s="13"/>
      <c r="J173" s="13"/>
      <c r="K173" s="13"/>
      <c r="L173" s="13"/>
      <c r="M173" s="13"/>
      <c r="N173" s="13"/>
      <c r="O173" s="14"/>
      <c r="R173" s="253"/>
      <c r="S173" s="253"/>
      <c r="T173" s="254"/>
      <c r="U173" s="253"/>
      <c r="V173" s="253"/>
      <c r="W173" s="254"/>
      <c r="X173" s="253"/>
      <c r="Y173" s="253"/>
      <c r="Z173" s="254"/>
      <c r="AA173" s="255"/>
      <c r="AB173" s="256"/>
    </row>
    <row r="174" spans="1:29" s="4" customFormat="1" ht="15" customHeight="1" x14ac:dyDescent="0.15">
      <c r="A174" s="11"/>
      <c r="D174" s="27"/>
      <c r="E174" s="27"/>
      <c r="F174" s="28"/>
      <c r="G174" s="219"/>
      <c r="H174" s="12"/>
      <c r="I174" s="13"/>
      <c r="J174" s="13"/>
      <c r="K174" s="13"/>
      <c r="L174" s="13"/>
      <c r="M174" s="13"/>
      <c r="N174" s="13"/>
      <c r="O174" s="14"/>
      <c r="R174" s="253"/>
      <c r="S174" s="253"/>
      <c r="T174" s="254"/>
      <c r="U174" s="253"/>
      <c r="V174" s="253"/>
      <c r="W174" s="254"/>
      <c r="X174" s="253"/>
      <c r="Y174" s="253"/>
      <c r="Z174" s="254"/>
      <c r="AA174" s="255"/>
      <c r="AB174" s="256"/>
    </row>
    <row r="175" spans="1:29" s="4" customFormat="1" ht="15" customHeight="1" x14ac:dyDescent="0.15">
      <c r="A175" s="11"/>
      <c r="G175" s="1"/>
      <c r="H175" s="12"/>
      <c r="I175" s="13"/>
      <c r="J175" s="13"/>
      <c r="K175" s="13"/>
      <c r="L175" s="13"/>
      <c r="M175" s="13"/>
      <c r="N175" s="13"/>
      <c r="O175" s="14"/>
      <c r="R175" s="253"/>
      <c r="S175" s="253"/>
      <c r="T175" s="254"/>
      <c r="U175" s="253"/>
      <c r="V175" s="253"/>
      <c r="W175" s="254"/>
      <c r="X175" s="253"/>
      <c r="Y175" s="253"/>
      <c r="Z175" s="254"/>
      <c r="AA175" s="255"/>
      <c r="AB175" s="256"/>
    </row>
    <row r="176" spans="1:29" s="4" customFormat="1" ht="15" customHeight="1" x14ac:dyDescent="0.15">
      <c r="A176" s="11"/>
      <c r="G176" s="1"/>
      <c r="H176" s="12"/>
      <c r="I176" s="13"/>
      <c r="J176" s="13"/>
      <c r="K176" s="13"/>
      <c r="L176" s="13"/>
      <c r="M176" s="13"/>
      <c r="N176" s="13"/>
      <c r="O176" s="14"/>
      <c r="R176" s="253"/>
      <c r="S176" s="253"/>
      <c r="T176" s="254"/>
      <c r="U176" s="253"/>
      <c r="V176" s="253"/>
      <c r="W176" s="254"/>
      <c r="X176" s="253"/>
      <c r="Y176" s="253"/>
      <c r="Z176" s="254"/>
      <c r="AA176" s="255"/>
      <c r="AB176" s="256"/>
    </row>
    <row r="177" spans="1:29" s="4" customFormat="1" ht="15" customHeight="1" x14ac:dyDescent="0.15">
      <c r="A177" s="11"/>
      <c r="G177" s="1"/>
      <c r="H177" s="12"/>
      <c r="I177" s="13"/>
      <c r="J177" s="13"/>
      <c r="K177" s="13"/>
      <c r="L177" s="13"/>
      <c r="M177" s="13"/>
      <c r="N177" s="13"/>
      <c r="O177" s="14"/>
      <c r="R177" s="253"/>
      <c r="S177" s="253"/>
      <c r="T177" s="254"/>
      <c r="U177" s="253"/>
      <c r="V177" s="253"/>
      <c r="W177" s="254"/>
      <c r="X177" s="253"/>
      <c r="Y177" s="253"/>
      <c r="Z177" s="254"/>
      <c r="AA177" s="255"/>
      <c r="AB177" s="256"/>
      <c r="AC177" s="83"/>
    </row>
    <row r="178" spans="1:29" s="4" customFormat="1" ht="15" customHeight="1" x14ac:dyDescent="0.15">
      <c r="A178" s="11"/>
      <c r="G178" s="1"/>
      <c r="H178" s="12"/>
      <c r="I178" s="13"/>
      <c r="J178" s="13"/>
      <c r="K178" s="13"/>
      <c r="L178" s="13"/>
      <c r="M178" s="13"/>
      <c r="N178" s="13"/>
      <c r="O178" s="14"/>
      <c r="R178" s="253"/>
      <c r="S178" s="253"/>
      <c r="T178" s="254"/>
      <c r="U178" s="253"/>
      <c r="V178" s="253"/>
      <c r="W178" s="254"/>
      <c r="X178" s="253"/>
      <c r="Y178" s="253"/>
      <c r="Z178" s="254"/>
      <c r="AA178" s="255"/>
      <c r="AB178" s="256"/>
    </row>
    <row r="179" spans="1:29" s="4" customFormat="1" ht="15" customHeight="1" x14ac:dyDescent="0.15">
      <c r="A179" s="11"/>
      <c r="G179" s="1"/>
      <c r="H179" s="12"/>
      <c r="I179" s="13"/>
      <c r="J179" s="13"/>
      <c r="K179" s="13"/>
      <c r="L179" s="13"/>
      <c r="M179" s="13"/>
      <c r="N179" s="13"/>
      <c r="O179" s="14"/>
      <c r="R179" s="253"/>
      <c r="S179" s="253"/>
      <c r="T179" s="254"/>
      <c r="U179" s="253"/>
      <c r="V179" s="253"/>
      <c r="W179" s="254"/>
      <c r="X179" s="253"/>
      <c r="Y179" s="253"/>
      <c r="Z179" s="254"/>
      <c r="AA179" s="255"/>
      <c r="AB179" s="256"/>
    </row>
    <row r="180" spans="1:29" s="4" customFormat="1" ht="15" customHeight="1" x14ac:dyDescent="0.15">
      <c r="A180" s="11"/>
      <c r="G180" s="1"/>
      <c r="H180" s="12"/>
      <c r="I180" s="13"/>
      <c r="J180" s="13"/>
      <c r="K180" s="13"/>
      <c r="L180" s="13"/>
      <c r="M180" s="13"/>
      <c r="N180" s="13"/>
      <c r="O180" s="14"/>
      <c r="R180" s="253"/>
      <c r="S180" s="253"/>
      <c r="T180" s="254"/>
      <c r="U180" s="253"/>
      <c r="V180" s="253"/>
      <c r="W180" s="254"/>
      <c r="X180" s="253"/>
      <c r="Y180" s="253"/>
      <c r="Z180" s="254"/>
      <c r="AA180" s="255"/>
      <c r="AB180" s="256"/>
    </row>
    <row r="181" spans="1:29" s="4" customFormat="1" ht="15" customHeight="1" x14ac:dyDescent="0.15">
      <c r="A181" s="11"/>
      <c r="G181" s="1"/>
      <c r="H181" s="12"/>
      <c r="I181" s="13"/>
      <c r="J181" s="13"/>
      <c r="K181" s="13"/>
      <c r="L181" s="13"/>
      <c r="M181" s="13"/>
      <c r="N181" s="13"/>
      <c r="O181" s="14"/>
    </row>
    <row r="182" spans="1:29" s="4" customFormat="1" ht="15" customHeight="1" x14ac:dyDescent="0.15">
      <c r="A182" s="11"/>
      <c r="G182" s="1"/>
      <c r="H182" s="12"/>
      <c r="I182" s="13"/>
      <c r="J182" s="13"/>
      <c r="K182" s="13"/>
      <c r="L182" s="13"/>
      <c r="M182" s="13"/>
      <c r="N182" s="13"/>
      <c r="O182" s="14"/>
    </row>
    <row r="183" spans="1:29" s="4" customFormat="1" ht="15" customHeight="1" x14ac:dyDescent="0.15">
      <c r="A183" s="11"/>
      <c r="G183" s="1"/>
      <c r="H183" s="12"/>
      <c r="I183" s="13"/>
      <c r="J183" s="13"/>
      <c r="K183" s="13"/>
      <c r="L183" s="13"/>
      <c r="M183" s="13"/>
      <c r="N183" s="13"/>
      <c r="O183" s="14"/>
    </row>
    <row r="184" spans="1:29" s="4" customFormat="1" ht="15" customHeight="1" x14ac:dyDescent="0.15">
      <c r="A184" s="11"/>
      <c r="G184" s="1"/>
      <c r="H184" s="12"/>
      <c r="I184" s="13"/>
      <c r="J184" s="13"/>
      <c r="K184" s="13"/>
      <c r="L184" s="13"/>
      <c r="M184" s="13"/>
      <c r="N184" s="13"/>
      <c r="O184" s="14"/>
    </row>
    <row r="185" spans="1:29" s="4" customFormat="1" ht="15" customHeight="1" x14ac:dyDescent="0.15">
      <c r="A185" s="11"/>
      <c r="G185" s="1"/>
      <c r="H185" s="12"/>
      <c r="I185" s="13"/>
      <c r="J185" s="13"/>
      <c r="K185" s="13"/>
      <c r="L185" s="13"/>
      <c r="M185" s="13"/>
      <c r="N185" s="13"/>
      <c r="O185" s="14"/>
    </row>
    <row r="186" spans="1:29" s="4" customFormat="1" ht="15" customHeight="1" x14ac:dyDescent="0.15">
      <c r="A186" s="11"/>
      <c r="G186" s="1"/>
      <c r="H186" s="12"/>
      <c r="I186" s="13"/>
      <c r="J186" s="13"/>
      <c r="K186" s="13"/>
      <c r="L186" s="13"/>
      <c r="M186" s="13"/>
      <c r="N186" s="13"/>
      <c r="O186" s="14"/>
    </row>
    <row r="187" spans="1:29" s="4" customFormat="1" ht="15" customHeight="1" x14ac:dyDescent="0.15">
      <c r="A187" s="11"/>
      <c r="G187" s="1"/>
      <c r="H187" s="12"/>
      <c r="I187" s="13"/>
      <c r="J187" s="13"/>
      <c r="K187" s="13"/>
      <c r="L187" s="13"/>
      <c r="M187" s="13"/>
      <c r="N187" s="13"/>
      <c r="O187" s="14"/>
    </row>
    <row r="188" spans="1:29" s="4" customFormat="1" ht="15" customHeight="1" x14ac:dyDescent="0.15">
      <c r="A188" s="11"/>
      <c r="G188" s="1"/>
      <c r="H188" s="12"/>
      <c r="I188" s="13"/>
      <c r="J188" s="13"/>
      <c r="K188" s="13"/>
      <c r="L188" s="13"/>
      <c r="M188" s="13"/>
      <c r="N188" s="13"/>
      <c r="O188" s="14"/>
    </row>
    <row r="189" spans="1:29" s="4" customFormat="1" ht="15" customHeight="1" x14ac:dyDescent="0.15">
      <c r="A189" s="11"/>
      <c r="G189" s="1"/>
      <c r="H189" s="12"/>
      <c r="I189" s="13"/>
      <c r="J189" s="13"/>
      <c r="K189" s="13"/>
      <c r="L189" s="13"/>
      <c r="M189" s="13"/>
      <c r="N189" s="13"/>
      <c r="O189" s="14"/>
    </row>
    <row r="190" spans="1:29" s="4" customFormat="1" ht="15" customHeight="1" x14ac:dyDescent="0.15">
      <c r="A190" s="11"/>
      <c r="G190" s="1"/>
      <c r="H190" s="12"/>
      <c r="I190" s="13"/>
      <c r="J190" s="13"/>
      <c r="K190" s="13"/>
      <c r="L190" s="13"/>
      <c r="M190" s="13"/>
      <c r="N190" s="13"/>
      <c r="O190" s="14"/>
    </row>
    <row r="191" spans="1:29" s="4" customFormat="1" ht="15" customHeight="1" x14ac:dyDescent="0.15">
      <c r="A191" s="11"/>
      <c r="G191" s="1"/>
      <c r="H191" s="12"/>
      <c r="I191" s="13"/>
      <c r="J191" s="13"/>
      <c r="K191" s="13"/>
      <c r="L191" s="13"/>
      <c r="M191" s="13"/>
      <c r="N191" s="13"/>
      <c r="O191" s="14"/>
    </row>
    <row r="192" spans="1:29" s="4" customFormat="1" ht="15" customHeight="1" x14ac:dyDescent="0.15">
      <c r="A192" s="11"/>
      <c r="G192" s="1"/>
      <c r="H192" s="12"/>
      <c r="I192" s="13"/>
      <c r="J192" s="13"/>
      <c r="K192" s="13"/>
      <c r="L192" s="13"/>
      <c r="M192" s="13"/>
      <c r="N192" s="13"/>
      <c r="O192" s="14"/>
    </row>
    <row r="193" spans="1:28" s="4" customFormat="1" ht="15" customHeight="1" x14ac:dyDescent="0.15">
      <c r="A193" s="11"/>
      <c r="G193" s="1"/>
      <c r="H193" s="12"/>
      <c r="I193" s="13"/>
      <c r="J193" s="13"/>
      <c r="K193" s="13"/>
      <c r="L193" s="13"/>
      <c r="M193" s="13"/>
      <c r="N193" s="13"/>
      <c r="O193" s="14"/>
    </row>
    <row r="194" spans="1:28" s="4" customFormat="1" ht="15" customHeight="1" x14ac:dyDescent="0.15">
      <c r="A194" s="11"/>
      <c r="G194" s="1"/>
      <c r="H194" s="12"/>
      <c r="I194" s="13"/>
      <c r="J194" s="13"/>
      <c r="K194" s="13"/>
      <c r="L194" s="13"/>
      <c r="M194" s="13"/>
      <c r="N194" s="13"/>
      <c r="O194" s="14"/>
    </row>
    <row r="195" spans="1:28" s="4" customFormat="1" ht="15" customHeight="1" x14ac:dyDescent="0.15">
      <c r="A195" s="11"/>
      <c r="G195" s="1"/>
      <c r="H195" s="12"/>
      <c r="I195" s="13"/>
      <c r="J195" s="13"/>
      <c r="K195" s="13"/>
      <c r="L195" s="13"/>
      <c r="M195" s="13"/>
      <c r="N195" s="13"/>
      <c r="O195" s="14"/>
    </row>
    <row r="196" spans="1:28" s="4" customFormat="1" ht="15" customHeight="1" x14ac:dyDescent="0.15">
      <c r="A196" s="11"/>
      <c r="G196" s="1"/>
      <c r="H196" s="12"/>
      <c r="I196" s="13"/>
      <c r="J196" s="13"/>
      <c r="K196" s="13"/>
      <c r="L196" s="13"/>
      <c r="M196" s="13"/>
      <c r="N196" s="13"/>
      <c r="O196" s="14"/>
    </row>
    <row r="197" spans="1:28" s="4" customFormat="1" ht="15" customHeight="1" x14ac:dyDescent="0.15">
      <c r="A197" s="11"/>
      <c r="G197" s="1"/>
      <c r="H197" s="12"/>
      <c r="I197" s="13"/>
      <c r="J197" s="13"/>
      <c r="K197" s="13"/>
      <c r="L197" s="13"/>
      <c r="M197" s="13"/>
      <c r="N197" s="13"/>
      <c r="O197" s="14"/>
    </row>
    <row r="198" spans="1:28" s="4" customFormat="1" ht="15" customHeight="1" x14ac:dyDescent="0.15">
      <c r="A198" s="11"/>
      <c r="G198" s="1"/>
      <c r="H198" s="12"/>
      <c r="I198" s="13"/>
      <c r="J198" s="13"/>
      <c r="K198" s="13"/>
      <c r="L198" s="13"/>
      <c r="M198" s="13"/>
      <c r="N198" s="13"/>
      <c r="O198" s="14"/>
    </row>
    <row r="199" spans="1:28" s="4" customFormat="1" ht="15" customHeight="1" x14ac:dyDescent="0.15">
      <c r="A199" s="11"/>
      <c r="G199" s="1"/>
      <c r="H199" s="12"/>
      <c r="I199" s="13"/>
      <c r="J199" s="13"/>
      <c r="K199" s="13"/>
      <c r="L199" s="13"/>
      <c r="M199" s="13"/>
      <c r="N199" s="13"/>
      <c r="O199" s="14"/>
    </row>
    <row r="200" spans="1:28" s="4" customFormat="1" ht="15" customHeight="1" x14ac:dyDescent="0.15">
      <c r="A200" s="11"/>
      <c r="G200" s="1"/>
      <c r="H200" s="12"/>
      <c r="I200" s="13"/>
      <c r="J200" s="13"/>
      <c r="K200" s="13"/>
      <c r="L200" s="13"/>
      <c r="M200" s="13"/>
      <c r="N200" s="13"/>
      <c r="O200" s="14"/>
    </row>
    <row r="201" spans="1:28" s="4" customFormat="1" ht="15" customHeight="1" x14ac:dyDescent="0.15">
      <c r="A201" s="11"/>
      <c r="G201" s="1"/>
      <c r="H201" s="12"/>
      <c r="I201" s="13"/>
      <c r="J201" s="13"/>
      <c r="K201" s="13"/>
      <c r="L201" s="13"/>
      <c r="M201" s="13"/>
      <c r="N201" s="13"/>
      <c r="O201" s="14"/>
    </row>
    <row r="202" spans="1:28" s="4" customFormat="1" ht="15" customHeight="1" x14ac:dyDescent="0.15">
      <c r="A202" s="11"/>
      <c r="G202" s="1"/>
      <c r="H202" s="12"/>
      <c r="I202" s="13"/>
      <c r="J202" s="13"/>
      <c r="K202" s="13"/>
      <c r="L202" s="13"/>
      <c r="M202" s="13"/>
      <c r="N202" s="13"/>
      <c r="O202" s="14"/>
    </row>
    <row r="203" spans="1:28" s="4" customFormat="1" ht="15" customHeight="1" x14ac:dyDescent="0.15">
      <c r="A203" s="11"/>
      <c r="G203" s="1"/>
      <c r="H203" s="12"/>
      <c r="I203" s="13"/>
      <c r="J203" s="13"/>
      <c r="K203" s="13"/>
      <c r="L203" s="13"/>
      <c r="M203" s="13"/>
      <c r="N203" s="13"/>
      <c r="O203" s="14"/>
    </row>
    <row r="204" spans="1:28" s="4" customFormat="1" ht="15" customHeight="1" x14ac:dyDescent="0.15">
      <c r="A204" s="11"/>
      <c r="G204" s="1"/>
      <c r="H204" s="12"/>
      <c r="I204" s="13"/>
      <c r="J204" s="13"/>
      <c r="K204" s="13"/>
      <c r="L204" s="13"/>
      <c r="M204" s="13"/>
      <c r="N204" s="13"/>
      <c r="O204" s="14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4" customFormat="1" ht="15" customHeight="1" x14ac:dyDescent="0.15">
      <c r="A205" s="11"/>
      <c r="G205" s="1"/>
      <c r="H205" s="12"/>
      <c r="I205" s="13"/>
      <c r="J205" s="13"/>
      <c r="K205" s="13"/>
      <c r="L205" s="13"/>
      <c r="M205" s="13"/>
      <c r="N205" s="13"/>
      <c r="O205" s="14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4" customFormat="1" ht="15" customHeight="1" x14ac:dyDescent="0.15">
      <c r="A206" s="11"/>
      <c r="G206" s="1"/>
      <c r="H206" s="12"/>
      <c r="I206" s="13"/>
      <c r="J206" s="13"/>
      <c r="K206" s="13"/>
      <c r="L206" s="13"/>
      <c r="M206" s="13"/>
      <c r="N206" s="13"/>
      <c r="O206" s="14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4" customFormat="1" ht="15" customHeight="1" x14ac:dyDescent="0.15">
      <c r="A207" s="11"/>
      <c r="G207" s="1"/>
      <c r="H207" s="12"/>
      <c r="I207" s="13"/>
      <c r="J207" s="13"/>
      <c r="K207" s="13"/>
      <c r="L207" s="13"/>
      <c r="M207" s="13"/>
      <c r="N207" s="13"/>
      <c r="O207" s="1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s="4" customFormat="1" ht="15" customHeight="1" x14ac:dyDescent="0.15">
      <c r="A208" s="11"/>
      <c r="G208" s="1"/>
      <c r="H208" s="12"/>
      <c r="I208" s="13"/>
      <c r="J208" s="13"/>
      <c r="K208" s="13"/>
      <c r="L208" s="13"/>
      <c r="M208" s="13"/>
      <c r="N208" s="13"/>
      <c r="O208" s="14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9" s="4" customFormat="1" ht="15" customHeight="1" x14ac:dyDescent="0.15">
      <c r="A209" s="11"/>
      <c r="G209" s="1"/>
      <c r="H209" s="12"/>
      <c r="I209" s="13"/>
      <c r="J209" s="13"/>
      <c r="K209" s="13"/>
      <c r="L209" s="13"/>
      <c r="M209" s="13"/>
      <c r="N209" s="13"/>
      <c r="O209" s="14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9" s="4" customFormat="1" ht="15" customHeight="1" x14ac:dyDescent="0.15">
      <c r="A210" s="11"/>
      <c r="G210" s="1"/>
      <c r="H210" s="12"/>
      <c r="I210" s="13"/>
      <c r="J210" s="13"/>
      <c r="K210" s="13"/>
      <c r="L210" s="13"/>
      <c r="M210" s="13"/>
      <c r="N210" s="13"/>
      <c r="O210" s="14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9" s="4" customFormat="1" ht="15" customHeight="1" x14ac:dyDescent="0.15">
      <c r="A211" s="11"/>
      <c r="G211" s="1"/>
      <c r="H211" s="12"/>
      <c r="I211" s="13"/>
      <c r="J211" s="13"/>
      <c r="K211" s="13"/>
      <c r="L211" s="13"/>
      <c r="M211" s="13"/>
      <c r="N211" s="13"/>
      <c r="O211" s="14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84"/>
    </row>
    <row r="212" spans="1:29" s="4" customFormat="1" ht="15" customHeight="1" x14ac:dyDescent="0.15">
      <c r="A212" s="11"/>
      <c r="G212" s="1"/>
      <c r="H212" s="12"/>
      <c r="I212" s="13"/>
      <c r="J212" s="13"/>
      <c r="K212" s="13"/>
      <c r="L212" s="13"/>
      <c r="M212" s="13"/>
      <c r="N212" s="13"/>
      <c r="O212" s="14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9" s="4" customFormat="1" ht="15" customHeight="1" x14ac:dyDescent="0.15">
      <c r="A213" s="11"/>
      <c r="G213" s="1"/>
      <c r="H213" s="12"/>
      <c r="I213" s="13"/>
      <c r="J213" s="13"/>
      <c r="K213" s="13"/>
      <c r="L213" s="13"/>
      <c r="M213" s="13"/>
      <c r="N213" s="13"/>
      <c r="O213" s="14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9" s="4" customFormat="1" ht="15" customHeight="1" x14ac:dyDescent="0.15">
      <c r="A214" s="11"/>
      <c r="G214" s="1"/>
      <c r="H214" s="12"/>
      <c r="I214" s="13"/>
      <c r="J214" s="13"/>
      <c r="K214" s="13"/>
      <c r="L214" s="13"/>
      <c r="M214" s="13"/>
      <c r="N214" s="13"/>
      <c r="O214" s="14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9" s="4" customFormat="1" ht="15" customHeight="1" x14ac:dyDescent="0.15">
      <c r="A215" s="11"/>
      <c r="G215" s="1"/>
      <c r="H215" s="12"/>
      <c r="I215" s="13"/>
      <c r="J215" s="13"/>
      <c r="K215" s="13"/>
      <c r="L215" s="13"/>
      <c r="M215" s="13"/>
      <c r="N215" s="13"/>
      <c r="O215" s="14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9" s="4" customFormat="1" ht="15" customHeight="1" x14ac:dyDescent="0.15">
      <c r="A216" s="11"/>
      <c r="G216" s="1"/>
      <c r="H216" s="12"/>
      <c r="I216" s="13"/>
      <c r="J216" s="13"/>
      <c r="K216" s="13"/>
      <c r="L216" s="13"/>
      <c r="M216" s="13"/>
      <c r="N216" s="13"/>
      <c r="O216" s="14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9" s="4" customFormat="1" ht="15" customHeight="1" x14ac:dyDescent="0.15">
      <c r="A217" s="11"/>
      <c r="G217" s="1"/>
      <c r="H217" s="12"/>
      <c r="I217" s="13"/>
      <c r="J217" s="13"/>
      <c r="K217" s="13"/>
      <c r="L217" s="13"/>
      <c r="M217" s="13"/>
      <c r="N217" s="13"/>
      <c r="O217" s="14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9" s="4" customFormat="1" ht="15" customHeight="1" x14ac:dyDescent="0.15">
      <c r="A218" s="11"/>
      <c r="G218" s="1"/>
      <c r="H218" s="12"/>
      <c r="I218" s="13"/>
      <c r="J218" s="13"/>
      <c r="K218" s="13"/>
      <c r="L218" s="13"/>
      <c r="M218" s="13"/>
      <c r="N218" s="13"/>
      <c r="O218" s="14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9" s="4" customFormat="1" ht="15" customHeight="1" x14ac:dyDescent="0.15">
      <c r="A219" s="11"/>
      <c r="G219" s="1"/>
      <c r="H219" s="12"/>
      <c r="I219" s="13"/>
      <c r="J219" s="13"/>
      <c r="K219" s="13"/>
      <c r="L219" s="13"/>
      <c r="M219" s="13"/>
      <c r="N219" s="13"/>
      <c r="O219" s="14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9" s="4" customFormat="1" ht="15" customHeight="1" x14ac:dyDescent="0.15">
      <c r="A220" s="11"/>
      <c r="G220" s="1"/>
      <c r="H220" s="12"/>
      <c r="I220" s="13"/>
      <c r="J220" s="13"/>
      <c r="K220" s="13"/>
      <c r="L220" s="13"/>
      <c r="M220" s="13"/>
      <c r="N220" s="13"/>
      <c r="O220" s="14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9" s="4" customFormat="1" ht="15" customHeight="1" x14ac:dyDescent="0.15">
      <c r="A221" s="11"/>
      <c r="G221" s="1"/>
      <c r="H221" s="12"/>
      <c r="I221" s="13"/>
      <c r="J221" s="13"/>
      <c r="K221" s="13"/>
      <c r="L221" s="13"/>
      <c r="M221" s="13"/>
      <c r="N221" s="13"/>
      <c r="O221" s="14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9" s="4" customFormat="1" ht="15" customHeight="1" x14ac:dyDescent="0.15">
      <c r="A222" s="11"/>
      <c r="G222" s="1"/>
      <c r="H222" s="12"/>
      <c r="I222" s="13"/>
      <c r="J222" s="13"/>
      <c r="K222" s="13"/>
      <c r="L222" s="13"/>
      <c r="M222" s="13"/>
      <c r="N222" s="13"/>
      <c r="O222" s="14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9" s="4" customFormat="1" ht="15" customHeight="1" x14ac:dyDescent="0.15">
      <c r="A223" s="11"/>
      <c r="G223" s="1"/>
      <c r="H223" s="12"/>
      <c r="I223" s="13"/>
      <c r="J223" s="13"/>
      <c r="K223" s="13"/>
      <c r="L223" s="13"/>
      <c r="M223" s="13"/>
      <c r="N223" s="13"/>
      <c r="O223" s="14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9" s="4" customFormat="1" ht="15" customHeight="1" x14ac:dyDescent="0.15">
      <c r="A224" s="11"/>
      <c r="G224" s="1"/>
      <c r="H224" s="12"/>
      <c r="I224" s="13"/>
      <c r="J224" s="13"/>
      <c r="K224" s="13"/>
      <c r="L224" s="13"/>
      <c r="M224" s="13"/>
      <c r="N224" s="13"/>
      <c r="O224" s="14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s="4" customFormat="1" ht="15" customHeight="1" x14ac:dyDescent="0.15">
      <c r="A225" s="11"/>
      <c r="G225" s="1"/>
      <c r="H225" s="12"/>
      <c r="I225" s="13"/>
      <c r="J225" s="13"/>
      <c r="K225" s="13"/>
      <c r="L225" s="13"/>
      <c r="M225" s="13"/>
      <c r="N225" s="13"/>
      <c r="O225" s="14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s="4" customFormat="1" ht="15" customHeight="1" x14ac:dyDescent="0.15">
      <c r="A226" s="11"/>
      <c r="G226" s="1"/>
      <c r="H226" s="12"/>
      <c r="I226" s="13"/>
      <c r="J226" s="13"/>
      <c r="K226" s="13"/>
      <c r="L226" s="13"/>
      <c r="M226" s="13"/>
      <c r="N226" s="13"/>
      <c r="O226" s="14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s="4" customFormat="1" ht="15" customHeight="1" x14ac:dyDescent="0.15">
      <c r="A227" s="11"/>
      <c r="G227" s="1"/>
      <c r="H227" s="12"/>
      <c r="I227" s="13"/>
      <c r="J227" s="13"/>
      <c r="K227" s="13"/>
      <c r="L227" s="13"/>
      <c r="M227" s="13"/>
      <c r="N227" s="13"/>
      <c r="O227" s="14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s="4" customFormat="1" ht="15" customHeight="1" x14ac:dyDescent="0.15">
      <c r="A228" s="11"/>
      <c r="G228" s="1"/>
      <c r="H228" s="12"/>
      <c r="I228" s="13"/>
      <c r="J228" s="13"/>
      <c r="K228" s="13"/>
      <c r="L228" s="13"/>
      <c r="M228" s="13"/>
      <c r="N228" s="13"/>
      <c r="O228" s="14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s="4" customFormat="1" ht="15" customHeight="1" x14ac:dyDescent="0.15">
      <c r="A229" s="11"/>
      <c r="G229" s="1"/>
      <c r="H229" s="12"/>
      <c r="I229" s="13"/>
      <c r="J229" s="13"/>
      <c r="K229" s="13"/>
      <c r="L229" s="13"/>
      <c r="M229" s="13"/>
      <c r="N229" s="13"/>
      <c r="O229" s="14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s="4" customFormat="1" ht="15" customHeight="1" x14ac:dyDescent="0.15">
      <c r="A230" s="11"/>
      <c r="G230" s="1"/>
      <c r="H230" s="12"/>
      <c r="I230" s="13"/>
      <c r="J230" s="13"/>
      <c r="K230" s="13"/>
      <c r="L230" s="13"/>
      <c r="M230" s="13"/>
      <c r="N230" s="13"/>
      <c r="O230" s="14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s="4" customFormat="1" ht="15" customHeight="1" x14ac:dyDescent="0.15">
      <c r="A231" s="11"/>
      <c r="G231" s="1"/>
      <c r="H231" s="12"/>
      <c r="I231" s="13"/>
      <c r="J231" s="13"/>
      <c r="K231" s="13"/>
      <c r="L231" s="13"/>
      <c r="M231" s="13"/>
      <c r="N231" s="13"/>
      <c r="O231" s="14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s="4" customFormat="1" ht="15" customHeight="1" x14ac:dyDescent="0.15">
      <c r="A232" s="11"/>
      <c r="G232" s="1"/>
      <c r="H232" s="12"/>
      <c r="I232" s="13"/>
      <c r="J232" s="13"/>
      <c r="K232" s="13"/>
      <c r="L232" s="13"/>
      <c r="M232" s="13"/>
      <c r="N232" s="13"/>
      <c r="O232" s="14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s="4" customFormat="1" ht="15" customHeight="1" x14ac:dyDescent="0.15">
      <c r="A233" s="11"/>
      <c r="G233" s="1"/>
      <c r="H233" s="12"/>
      <c r="I233" s="13"/>
      <c r="J233" s="13"/>
      <c r="K233" s="13"/>
      <c r="L233" s="13"/>
      <c r="M233" s="13"/>
      <c r="N233" s="13"/>
      <c r="O233" s="14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s="4" customFormat="1" ht="15" customHeight="1" x14ac:dyDescent="0.15">
      <c r="A234" s="11"/>
      <c r="G234" s="1"/>
      <c r="H234" s="12"/>
      <c r="I234" s="13"/>
      <c r="J234" s="13"/>
      <c r="K234" s="13"/>
      <c r="L234" s="13"/>
      <c r="M234" s="13"/>
      <c r="N234" s="13"/>
      <c r="O234" s="14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s="4" customFormat="1" ht="15" customHeight="1" x14ac:dyDescent="0.15">
      <c r="A235" s="11"/>
      <c r="G235" s="1"/>
      <c r="H235" s="12"/>
      <c r="I235" s="13"/>
      <c r="J235" s="13"/>
      <c r="K235" s="13"/>
      <c r="L235" s="13"/>
      <c r="M235" s="13"/>
      <c r="N235" s="13"/>
      <c r="O235" s="14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s="4" customFormat="1" ht="15" customHeight="1" x14ac:dyDescent="0.15">
      <c r="A236" s="11"/>
      <c r="G236" s="1"/>
      <c r="H236" s="12"/>
      <c r="I236" s="13"/>
      <c r="J236" s="13"/>
      <c r="K236" s="13"/>
      <c r="L236" s="13"/>
      <c r="M236" s="13"/>
      <c r="N236" s="13"/>
      <c r="O236" s="14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s="4" customFormat="1" ht="15" customHeight="1" x14ac:dyDescent="0.15">
      <c r="A237" s="11"/>
      <c r="G237" s="1"/>
      <c r="H237" s="12"/>
      <c r="I237" s="13"/>
      <c r="J237" s="13"/>
      <c r="K237" s="13"/>
      <c r="L237" s="13"/>
      <c r="M237" s="13"/>
      <c r="N237" s="13"/>
      <c r="O237" s="14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s="4" customFormat="1" ht="15" customHeight="1" x14ac:dyDescent="0.15">
      <c r="A238" s="11"/>
      <c r="G238" s="1"/>
      <c r="H238" s="12"/>
      <c r="I238" s="13"/>
      <c r="J238" s="13"/>
      <c r="K238" s="13"/>
      <c r="L238" s="13"/>
      <c r="M238" s="13"/>
      <c r="N238" s="13"/>
      <c r="O238" s="14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s="4" customFormat="1" ht="15" customHeight="1" x14ac:dyDescent="0.15">
      <c r="A239" s="11"/>
      <c r="G239" s="1"/>
      <c r="H239" s="12"/>
      <c r="I239" s="13"/>
      <c r="J239" s="13"/>
      <c r="K239" s="13"/>
      <c r="L239" s="13"/>
      <c r="M239" s="13"/>
      <c r="N239" s="13"/>
      <c r="O239" s="14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s="4" customFormat="1" ht="15" customHeight="1" x14ac:dyDescent="0.15">
      <c r="A240" s="11"/>
      <c r="G240" s="1"/>
      <c r="H240" s="12"/>
      <c r="I240" s="13"/>
      <c r="J240" s="13"/>
      <c r="K240" s="13"/>
      <c r="L240" s="13"/>
      <c r="M240" s="13"/>
      <c r="N240" s="13"/>
      <c r="O240" s="14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4" customFormat="1" ht="15" customHeight="1" x14ac:dyDescent="0.15">
      <c r="A241" s="11"/>
      <c r="G241" s="1"/>
      <c r="H241" s="12"/>
      <c r="I241" s="13"/>
      <c r="J241" s="13"/>
      <c r="K241" s="13"/>
      <c r="L241" s="13"/>
      <c r="M241" s="13"/>
      <c r="N241" s="13"/>
      <c r="O241" s="14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4" customFormat="1" ht="15" customHeight="1" x14ac:dyDescent="0.15">
      <c r="A242" s="11"/>
      <c r="G242" s="1"/>
      <c r="H242" s="12"/>
      <c r="I242" s="13"/>
      <c r="J242" s="13"/>
      <c r="K242" s="13"/>
      <c r="L242" s="13"/>
      <c r="M242" s="13"/>
      <c r="N242" s="13"/>
      <c r="O242" s="14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4" customFormat="1" ht="15" customHeight="1" x14ac:dyDescent="0.15">
      <c r="A243" s="11"/>
      <c r="G243" s="1"/>
      <c r="H243" s="12"/>
      <c r="I243" s="13"/>
      <c r="J243" s="13"/>
      <c r="K243" s="13"/>
      <c r="L243" s="13"/>
      <c r="M243" s="13"/>
      <c r="N243" s="13"/>
      <c r="O243" s="14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4" customFormat="1" ht="15" customHeight="1" x14ac:dyDescent="0.15">
      <c r="A244" s="11"/>
      <c r="G244" s="1"/>
      <c r="H244" s="12"/>
      <c r="I244" s="13"/>
      <c r="J244" s="13"/>
      <c r="K244" s="13"/>
      <c r="L244" s="13"/>
      <c r="M244" s="13"/>
      <c r="N244" s="13"/>
      <c r="O244" s="14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4" customFormat="1" ht="15" customHeight="1" x14ac:dyDescent="0.15">
      <c r="A245" s="11"/>
      <c r="G245" s="1"/>
      <c r="H245" s="12"/>
      <c r="I245" s="13"/>
      <c r="J245" s="13"/>
      <c r="K245" s="13"/>
      <c r="L245" s="13"/>
      <c r="M245" s="13"/>
      <c r="N245" s="13"/>
      <c r="O245" s="14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4" customFormat="1" ht="15" customHeight="1" x14ac:dyDescent="0.15">
      <c r="A246" s="11"/>
      <c r="G246" s="1"/>
      <c r="H246" s="12"/>
      <c r="I246" s="13"/>
      <c r="J246" s="13"/>
      <c r="K246" s="13"/>
      <c r="L246" s="13"/>
      <c r="M246" s="13"/>
      <c r="N246" s="13"/>
      <c r="O246" s="14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4" customFormat="1" ht="15" customHeight="1" x14ac:dyDescent="0.15">
      <c r="A247" s="11"/>
      <c r="G247" s="1"/>
      <c r="H247" s="12"/>
      <c r="I247" s="13"/>
      <c r="J247" s="13"/>
      <c r="K247" s="13"/>
      <c r="L247" s="13"/>
      <c r="M247" s="13"/>
      <c r="N247" s="13"/>
      <c r="O247" s="14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4" customFormat="1" ht="15" customHeight="1" x14ac:dyDescent="0.15">
      <c r="A248" s="11"/>
      <c r="G248" s="1"/>
      <c r="H248" s="12"/>
      <c r="I248" s="13"/>
      <c r="J248" s="13"/>
      <c r="K248" s="13"/>
      <c r="L248" s="13"/>
      <c r="M248" s="13"/>
      <c r="N248" s="13"/>
      <c r="O248" s="14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4" customFormat="1" ht="15" customHeight="1" x14ac:dyDescent="0.15">
      <c r="A249" s="11"/>
      <c r="G249" s="1"/>
      <c r="H249" s="12"/>
      <c r="I249" s="13"/>
      <c r="J249" s="13"/>
      <c r="K249" s="13"/>
      <c r="L249" s="13"/>
      <c r="M249" s="13"/>
      <c r="N249" s="13"/>
      <c r="O249" s="14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4" customFormat="1" ht="15" customHeight="1" x14ac:dyDescent="0.15">
      <c r="A250" s="11"/>
      <c r="G250" s="1"/>
      <c r="H250" s="12"/>
      <c r="I250" s="13"/>
      <c r="J250" s="13"/>
      <c r="K250" s="13"/>
      <c r="L250" s="13"/>
      <c r="M250" s="13"/>
      <c r="N250" s="13"/>
      <c r="O250" s="14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4" customFormat="1" ht="15" customHeight="1" x14ac:dyDescent="0.15">
      <c r="A251" s="11"/>
      <c r="G251" s="1"/>
      <c r="H251" s="12"/>
      <c r="I251" s="13"/>
      <c r="J251" s="13"/>
      <c r="K251" s="13"/>
      <c r="L251" s="13"/>
      <c r="M251" s="13"/>
      <c r="N251" s="13"/>
      <c r="O251" s="14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4" customFormat="1" ht="15" customHeight="1" x14ac:dyDescent="0.15">
      <c r="A252" s="11"/>
      <c r="G252" s="1"/>
      <c r="H252" s="12"/>
      <c r="I252" s="13"/>
      <c r="J252" s="13"/>
      <c r="K252" s="13"/>
      <c r="L252" s="13"/>
      <c r="M252" s="13"/>
      <c r="N252" s="13"/>
      <c r="O252" s="14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4" customFormat="1" ht="15" customHeight="1" x14ac:dyDescent="0.15">
      <c r="A253" s="11"/>
      <c r="G253" s="1"/>
      <c r="H253" s="12"/>
      <c r="I253" s="13"/>
      <c r="J253" s="13"/>
      <c r="K253" s="13"/>
      <c r="L253" s="13"/>
      <c r="M253" s="13"/>
      <c r="N253" s="13"/>
      <c r="O253" s="14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4" customFormat="1" ht="15" customHeight="1" x14ac:dyDescent="0.15">
      <c r="A254" s="11"/>
      <c r="G254" s="1"/>
      <c r="H254" s="12"/>
      <c r="I254" s="13"/>
      <c r="J254" s="13"/>
      <c r="K254" s="13"/>
      <c r="L254" s="13"/>
      <c r="M254" s="13"/>
      <c r="N254" s="13"/>
      <c r="O254" s="14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4" customFormat="1" ht="15" customHeight="1" x14ac:dyDescent="0.15">
      <c r="A255" s="11"/>
      <c r="G255" s="1"/>
      <c r="H255" s="12"/>
      <c r="I255" s="13"/>
      <c r="J255" s="13"/>
      <c r="K255" s="13"/>
      <c r="L255" s="13"/>
      <c r="M255" s="13"/>
      <c r="N255" s="13"/>
      <c r="O255" s="14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4" customFormat="1" ht="15" customHeight="1" x14ac:dyDescent="0.15">
      <c r="A256" s="11"/>
      <c r="G256" s="1"/>
      <c r="H256" s="12"/>
      <c r="I256" s="13"/>
      <c r="J256" s="13"/>
      <c r="K256" s="13"/>
      <c r="L256" s="13"/>
      <c r="M256" s="13"/>
      <c r="N256" s="13"/>
      <c r="O256" s="14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4" customFormat="1" ht="15" customHeight="1" x14ac:dyDescent="0.15">
      <c r="A257" s="11"/>
      <c r="G257" s="1"/>
      <c r="H257" s="12"/>
      <c r="I257" s="13"/>
      <c r="J257" s="13"/>
      <c r="K257" s="13"/>
      <c r="L257" s="13"/>
      <c r="M257" s="13"/>
      <c r="N257" s="13"/>
      <c r="O257" s="14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4" customFormat="1" ht="15" customHeight="1" x14ac:dyDescent="0.15">
      <c r="A258" s="11"/>
      <c r="G258" s="1"/>
      <c r="H258" s="12"/>
      <c r="I258" s="13"/>
      <c r="J258" s="13"/>
      <c r="K258" s="13"/>
      <c r="L258" s="13"/>
      <c r="M258" s="13"/>
      <c r="N258" s="13"/>
      <c r="O258" s="14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4" customFormat="1" ht="15" customHeight="1" x14ac:dyDescent="0.15">
      <c r="A259" s="11"/>
      <c r="G259" s="1"/>
      <c r="H259" s="12"/>
      <c r="I259" s="13"/>
      <c r="J259" s="13"/>
      <c r="K259" s="13"/>
      <c r="L259" s="13"/>
      <c r="M259" s="13"/>
      <c r="N259" s="13"/>
      <c r="O259" s="14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4" customFormat="1" ht="15" customHeight="1" x14ac:dyDescent="0.15">
      <c r="A260" s="11"/>
      <c r="G260" s="1"/>
      <c r="H260" s="12"/>
      <c r="I260" s="13"/>
      <c r="J260" s="13"/>
      <c r="K260" s="13"/>
      <c r="L260" s="13"/>
      <c r="M260" s="13"/>
      <c r="N260" s="13"/>
      <c r="O260" s="14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4" customFormat="1" ht="15" customHeight="1" x14ac:dyDescent="0.15">
      <c r="A261" s="11"/>
      <c r="G261" s="1"/>
      <c r="H261" s="12"/>
      <c r="I261" s="13"/>
      <c r="J261" s="13"/>
      <c r="K261" s="13"/>
      <c r="L261" s="13"/>
      <c r="M261" s="13"/>
      <c r="N261" s="13"/>
      <c r="O261" s="14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4" customFormat="1" ht="15" customHeight="1" x14ac:dyDescent="0.15">
      <c r="A262" s="11"/>
      <c r="G262" s="1"/>
      <c r="H262" s="12"/>
      <c r="I262" s="13"/>
      <c r="J262" s="13"/>
      <c r="K262" s="13"/>
      <c r="L262" s="13"/>
      <c r="M262" s="13"/>
      <c r="N262" s="13"/>
      <c r="O262" s="14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4" customFormat="1" ht="15" customHeight="1" x14ac:dyDescent="0.15">
      <c r="A263" s="11"/>
      <c r="G263" s="1"/>
      <c r="H263" s="12"/>
      <c r="I263" s="13"/>
      <c r="J263" s="13"/>
      <c r="K263" s="13"/>
      <c r="L263" s="13"/>
      <c r="M263" s="13"/>
      <c r="N263" s="13"/>
      <c r="O263" s="14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4" customFormat="1" ht="15" customHeight="1" x14ac:dyDescent="0.15">
      <c r="A264" s="11"/>
      <c r="G264" s="1"/>
      <c r="H264" s="12"/>
      <c r="I264" s="13"/>
      <c r="J264" s="13"/>
      <c r="K264" s="13"/>
      <c r="L264" s="13"/>
      <c r="M264" s="13"/>
      <c r="N264" s="13"/>
      <c r="O264" s="14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4" customFormat="1" ht="15" customHeight="1" x14ac:dyDescent="0.15">
      <c r="A265" s="11"/>
      <c r="G265" s="1"/>
      <c r="H265" s="12"/>
      <c r="I265" s="13"/>
      <c r="J265" s="13"/>
      <c r="K265" s="13"/>
      <c r="L265" s="13"/>
      <c r="M265" s="13"/>
      <c r="N265" s="13"/>
      <c r="O265" s="14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4" customFormat="1" ht="15" customHeight="1" x14ac:dyDescent="0.15">
      <c r="A266" s="11"/>
      <c r="G266" s="1"/>
      <c r="H266" s="12"/>
      <c r="I266" s="13"/>
      <c r="J266" s="13"/>
      <c r="K266" s="13"/>
      <c r="L266" s="13"/>
      <c r="M266" s="13"/>
      <c r="N266" s="13"/>
      <c r="O266" s="14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4" customFormat="1" ht="15" customHeight="1" x14ac:dyDescent="0.15">
      <c r="A267" s="11"/>
      <c r="G267" s="1"/>
      <c r="H267" s="12"/>
      <c r="I267" s="13"/>
      <c r="J267" s="13"/>
      <c r="K267" s="13"/>
      <c r="L267" s="13"/>
      <c r="M267" s="13"/>
      <c r="N267" s="13"/>
      <c r="O267" s="14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4" customFormat="1" ht="15" customHeight="1" x14ac:dyDescent="0.15">
      <c r="A268" s="11"/>
      <c r="G268" s="1"/>
      <c r="H268" s="12"/>
      <c r="I268" s="13"/>
      <c r="J268" s="13"/>
      <c r="K268" s="13"/>
      <c r="L268" s="13"/>
      <c r="M268" s="13"/>
      <c r="N268" s="13"/>
      <c r="O268" s="14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4" customFormat="1" ht="15" customHeight="1" x14ac:dyDescent="0.15">
      <c r="A269" s="11"/>
      <c r="G269" s="1"/>
      <c r="H269" s="12"/>
      <c r="I269" s="13"/>
      <c r="J269" s="13"/>
      <c r="K269" s="13"/>
      <c r="L269" s="13"/>
      <c r="M269" s="13"/>
      <c r="N269" s="13"/>
      <c r="O269" s="14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4" customFormat="1" ht="15" customHeight="1" x14ac:dyDescent="0.15">
      <c r="A270" s="11"/>
      <c r="G270" s="1"/>
      <c r="H270" s="12"/>
      <c r="I270" s="13"/>
      <c r="J270" s="13"/>
      <c r="K270" s="13"/>
      <c r="L270" s="13"/>
      <c r="M270" s="13"/>
      <c r="N270" s="13"/>
      <c r="O270" s="14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4" customFormat="1" ht="15" customHeight="1" x14ac:dyDescent="0.15">
      <c r="A271" s="11"/>
      <c r="G271" s="1"/>
      <c r="H271" s="12"/>
      <c r="I271" s="13"/>
      <c r="J271" s="13"/>
      <c r="K271" s="13"/>
      <c r="L271" s="13"/>
      <c r="M271" s="13"/>
      <c r="N271" s="13"/>
      <c r="O271" s="14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4" customFormat="1" ht="15" customHeight="1" x14ac:dyDescent="0.15">
      <c r="A272" s="11"/>
      <c r="G272" s="1"/>
      <c r="H272" s="12"/>
      <c r="I272" s="13"/>
      <c r="J272" s="13"/>
      <c r="K272" s="13"/>
      <c r="L272" s="13"/>
      <c r="M272" s="13"/>
      <c r="N272" s="13"/>
      <c r="O272" s="14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4" customFormat="1" ht="15" customHeight="1" x14ac:dyDescent="0.15">
      <c r="A273" s="11"/>
      <c r="G273" s="1"/>
      <c r="H273" s="12"/>
      <c r="I273" s="13"/>
      <c r="J273" s="13"/>
      <c r="K273" s="13"/>
      <c r="L273" s="13"/>
      <c r="M273" s="13"/>
      <c r="N273" s="13"/>
      <c r="O273" s="14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4" customFormat="1" ht="15" customHeight="1" x14ac:dyDescent="0.15">
      <c r="A274" s="11"/>
      <c r="G274" s="1"/>
      <c r="H274" s="12"/>
      <c r="I274" s="13"/>
      <c r="J274" s="13"/>
      <c r="K274" s="13"/>
      <c r="L274" s="13"/>
      <c r="M274" s="13"/>
      <c r="N274" s="13"/>
      <c r="O274" s="14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4" customFormat="1" ht="15" customHeight="1" x14ac:dyDescent="0.15">
      <c r="A275" s="11"/>
      <c r="G275" s="1"/>
      <c r="H275" s="12"/>
      <c r="I275" s="13"/>
      <c r="J275" s="13"/>
      <c r="K275" s="13"/>
      <c r="L275" s="13"/>
      <c r="M275" s="13"/>
      <c r="N275" s="13"/>
      <c r="O275" s="14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4" customFormat="1" ht="15" customHeight="1" x14ac:dyDescent="0.15">
      <c r="A276" s="11"/>
      <c r="G276" s="1"/>
      <c r="H276" s="12"/>
      <c r="I276" s="13"/>
      <c r="J276" s="13"/>
      <c r="K276" s="13"/>
      <c r="L276" s="13"/>
      <c r="M276" s="13"/>
      <c r="N276" s="13"/>
      <c r="O276" s="14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4" customFormat="1" ht="15" customHeight="1" x14ac:dyDescent="0.15">
      <c r="A277" s="11"/>
      <c r="G277" s="1"/>
      <c r="H277" s="12"/>
      <c r="I277" s="13"/>
      <c r="J277" s="13"/>
      <c r="K277" s="13"/>
      <c r="L277" s="13"/>
      <c r="M277" s="13"/>
      <c r="N277" s="13"/>
      <c r="O277" s="14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" customFormat="1" ht="15" customHeight="1" x14ac:dyDescent="0.15">
      <c r="A278" s="11"/>
      <c r="G278" s="1"/>
      <c r="H278" s="12"/>
      <c r="I278" s="13"/>
      <c r="J278" s="13"/>
      <c r="K278" s="13"/>
      <c r="L278" s="13"/>
      <c r="M278" s="13"/>
      <c r="N278" s="13"/>
      <c r="O278" s="14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" customFormat="1" ht="15" customHeight="1" x14ac:dyDescent="0.15">
      <c r="A279" s="11"/>
      <c r="G279" s="1"/>
      <c r="H279" s="12"/>
      <c r="I279" s="13"/>
      <c r="J279" s="13"/>
      <c r="K279" s="13"/>
      <c r="L279" s="13"/>
      <c r="M279" s="13"/>
      <c r="N279" s="13"/>
      <c r="O279" s="14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" customFormat="1" ht="15" customHeight="1" x14ac:dyDescent="0.15">
      <c r="A280" s="11"/>
      <c r="G280" s="1"/>
      <c r="H280" s="12"/>
      <c r="I280" s="13"/>
      <c r="J280" s="13"/>
      <c r="K280" s="13"/>
      <c r="L280" s="13"/>
      <c r="M280" s="13"/>
      <c r="N280" s="13"/>
      <c r="O280" s="14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4" customFormat="1" ht="15" customHeight="1" x14ac:dyDescent="0.15">
      <c r="A281" s="11"/>
      <c r="G281" s="1"/>
      <c r="H281" s="12"/>
      <c r="I281" s="13"/>
      <c r="J281" s="13"/>
      <c r="K281" s="13"/>
      <c r="L281" s="13"/>
      <c r="M281" s="13"/>
      <c r="N281" s="13"/>
      <c r="O281" s="14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4" customFormat="1" ht="15" customHeight="1" x14ac:dyDescent="0.15">
      <c r="A282" s="11"/>
      <c r="G282" s="1"/>
      <c r="H282" s="12"/>
      <c r="I282" s="13"/>
      <c r="J282" s="13"/>
      <c r="K282" s="13"/>
      <c r="L282" s="13"/>
      <c r="M282" s="13"/>
      <c r="N282" s="13"/>
      <c r="O282" s="14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4" customFormat="1" ht="15" customHeight="1" x14ac:dyDescent="0.15">
      <c r="A283" s="11"/>
      <c r="G283" s="1"/>
      <c r="H283" s="12"/>
      <c r="I283" s="13"/>
      <c r="J283" s="13"/>
      <c r="K283" s="13"/>
      <c r="L283" s="13"/>
      <c r="M283" s="13"/>
      <c r="N283" s="13"/>
      <c r="O283" s="14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4" customFormat="1" ht="15" customHeight="1" x14ac:dyDescent="0.15">
      <c r="A284" s="11"/>
      <c r="G284" s="1"/>
      <c r="H284" s="12"/>
      <c r="I284" s="13"/>
      <c r="J284" s="13"/>
      <c r="K284" s="13"/>
      <c r="L284" s="13"/>
      <c r="M284" s="13"/>
      <c r="N284" s="13"/>
      <c r="O284" s="14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4" customFormat="1" ht="15" customHeight="1" x14ac:dyDescent="0.15">
      <c r="A285" s="11"/>
      <c r="G285" s="1"/>
      <c r="H285" s="12"/>
      <c r="I285" s="13"/>
      <c r="J285" s="13"/>
      <c r="K285" s="13"/>
      <c r="L285" s="13"/>
      <c r="M285" s="13"/>
      <c r="N285" s="13"/>
      <c r="O285" s="1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4" customFormat="1" ht="15" customHeight="1" x14ac:dyDescent="0.15">
      <c r="A286" s="11"/>
      <c r="G286" s="1"/>
      <c r="H286" s="12"/>
      <c r="I286" s="13"/>
      <c r="J286" s="13"/>
      <c r="K286" s="13"/>
      <c r="L286" s="13"/>
      <c r="M286" s="13"/>
      <c r="N286" s="13"/>
      <c r="O286" s="14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4" customFormat="1" ht="15" customHeight="1" x14ac:dyDescent="0.15">
      <c r="A287" s="11"/>
      <c r="G287" s="1"/>
      <c r="H287" s="12"/>
      <c r="I287" s="13"/>
      <c r="J287" s="13"/>
      <c r="K287" s="13"/>
      <c r="L287" s="13"/>
      <c r="M287" s="13"/>
      <c r="N287" s="13"/>
      <c r="O287" s="14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4" customFormat="1" ht="15" customHeight="1" x14ac:dyDescent="0.15">
      <c r="A288" s="11"/>
      <c r="G288" s="1"/>
      <c r="H288" s="12"/>
      <c r="I288" s="13"/>
      <c r="J288" s="13"/>
      <c r="K288" s="13"/>
      <c r="L288" s="13"/>
      <c r="M288" s="13"/>
      <c r="N288" s="13"/>
      <c r="O288" s="14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s="4" customFormat="1" ht="15" customHeight="1" x14ac:dyDescent="0.15">
      <c r="A289" s="11"/>
      <c r="G289" s="1"/>
      <c r="H289" s="12"/>
      <c r="I289" s="13"/>
      <c r="J289" s="13"/>
      <c r="K289" s="13"/>
      <c r="L289" s="13"/>
      <c r="M289" s="13"/>
      <c r="N289" s="13"/>
      <c r="O289" s="14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s="4" customFormat="1" ht="15" customHeight="1" x14ac:dyDescent="0.15">
      <c r="A290" s="11"/>
      <c r="G290" s="1"/>
      <c r="H290" s="12"/>
      <c r="I290" s="13"/>
      <c r="J290" s="13"/>
      <c r="K290" s="13"/>
      <c r="L290" s="13"/>
      <c r="M290" s="13"/>
      <c r="N290" s="13"/>
      <c r="O290" s="14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s="4" customFormat="1" ht="15" customHeight="1" x14ac:dyDescent="0.15">
      <c r="A291" s="11"/>
      <c r="G291" s="1"/>
      <c r="H291" s="12"/>
      <c r="I291" s="13"/>
      <c r="J291" s="13"/>
      <c r="K291" s="13"/>
      <c r="L291" s="13"/>
      <c r="M291" s="13"/>
      <c r="N291" s="13"/>
      <c r="O291" s="14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s="4" customFormat="1" ht="15" customHeight="1" x14ac:dyDescent="0.15">
      <c r="A292" s="11"/>
      <c r="G292" s="1"/>
      <c r="H292" s="12"/>
      <c r="I292" s="13"/>
      <c r="J292" s="13"/>
      <c r="K292" s="13"/>
      <c r="L292" s="13"/>
      <c r="M292" s="13"/>
      <c r="N292" s="13"/>
      <c r="O292" s="14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s="4" customFormat="1" ht="15" customHeight="1" x14ac:dyDescent="0.15">
      <c r="A293" s="11"/>
      <c r="G293" s="1"/>
      <c r="H293" s="12"/>
      <c r="I293" s="13"/>
      <c r="J293" s="13"/>
      <c r="K293" s="13"/>
      <c r="L293" s="13"/>
      <c r="M293" s="13"/>
      <c r="N293" s="13"/>
      <c r="O293" s="14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s="4" customFormat="1" ht="15" customHeight="1" x14ac:dyDescent="0.15">
      <c r="A294" s="11"/>
      <c r="G294" s="1"/>
      <c r="H294" s="12"/>
      <c r="I294" s="13"/>
      <c r="J294" s="13"/>
      <c r="K294" s="13"/>
      <c r="L294" s="13"/>
      <c r="M294" s="13"/>
      <c r="N294" s="13"/>
      <c r="O294" s="1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4" customFormat="1" ht="15" customHeight="1" x14ac:dyDescent="0.15">
      <c r="A295" s="11"/>
      <c r="G295" s="1"/>
      <c r="H295" s="12"/>
      <c r="I295" s="13"/>
      <c r="J295" s="13"/>
      <c r="K295" s="13"/>
      <c r="L295" s="13"/>
      <c r="M295" s="13"/>
      <c r="N295" s="13"/>
      <c r="O295" s="14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4" customFormat="1" ht="15" customHeight="1" x14ac:dyDescent="0.15">
      <c r="A296" s="11"/>
      <c r="G296" s="1"/>
      <c r="H296" s="12"/>
      <c r="I296" s="13"/>
      <c r="J296" s="13"/>
      <c r="K296" s="13"/>
      <c r="L296" s="13"/>
      <c r="M296" s="13"/>
      <c r="N296" s="13"/>
      <c r="O296" s="14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4" customFormat="1" ht="15" customHeight="1" x14ac:dyDescent="0.15">
      <c r="A297" s="11"/>
      <c r="G297" s="1"/>
      <c r="H297" s="12"/>
      <c r="I297" s="13"/>
      <c r="J297" s="13"/>
      <c r="K297" s="13"/>
      <c r="L297" s="13"/>
      <c r="M297" s="13"/>
      <c r="N297" s="13"/>
      <c r="O297" s="14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s="4" customFormat="1" ht="15" customHeight="1" x14ac:dyDescent="0.15">
      <c r="A298" s="11"/>
      <c r="G298" s="1"/>
      <c r="H298" s="12"/>
      <c r="I298" s="13"/>
      <c r="J298" s="13"/>
      <c r="K298" s="13"/>
      <c r="L298" s="13"/>
      <c r="M298" s="13"/>
      <c r="N298" s="13"/>
      <c r="O298" s="14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s="4" customFormat="1" ht="15" customHeight="1" x14ac:dyDescent="0.15">
      <c r="A299" s="11"/>
      <c r="G299" s="1"/>
      <c r="H299" s="12"/>
      <c r="I299" s="13"/>
      <c r="J299" s="13"/>
      <c r="K299" s="13"/>
      <c r="L299" s="13"/>
      <c r="M299" s="13"/>
      <c r="N299" s="13"/>
      <c r="O299" s="14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s="4" customFormat="1" ht="15" customHeight="1" x14ac:dyDescent="0.15">
      <c r="A300" s="11"/>
      <c r="G300" s="1"/>
      <c r="H300" s="12"/>
      <c r="I300" s="13"/>
      <c r="J300" s="13"/>
      <c r="K300" s="13"/>
      <c r="L300" s="13"/>
      <c r="M300" s="13"/>
      <c r="N300" s="13"/>
      <c r="O300" s="14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s="4" customFormat="1" ht="15" customHeight="1" x14ac:dyDescent="0.15">
      <c r="A301" s="11"/>
      <c r="G301" s="1"/>
      <c r="H301" s="12"/>
      <c r="I301" s="13"/>
      <c r="J301" s="13"/>
      <c r="K301" s="13"/>
      <c r="L301" s="13"/>
      <c r="M301" s="13"/>
      <c r="N301" s="13"/>
      <c r="O301" s="14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s="4" customFormat="1" ht="15" customHeight="1" x14ac:dyDescent="0.15">
      <c r="A302" s="11"/>
      <c r="G302" s="1"/>
      <c r="H302" s="12"/>
      <c r="I302" s="13"/>
      <c r="J302" s="13"/>
      <c r="K302" s="13"/>
      <c r="L302" s="13"/>
      <c r="M302" s="13"/>
      <c r="N302" s="13"/>
      <c r="O302" s="14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s="4" customFormat="1" ht="15" customHeight="1" x14ac:dyDescent="0.15">
      <c r="A303" s="11"/>
      <c r="G303" s="1"/>
      <c r="H303" s="12"/>
      <c r="I303" s="13"/>
      <c r="J303" s="13"/>
      <c r="K303" s="13"/>
      <c r="L303" s="13"/>
      <c r="M303" s="13"/>
      <c r="N303" s="13"/>
      <c r="O303" s="14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s="4" customFormat="1" ht="15" customHeight="1" x14ac:dyDescent="0.15">
      <c r="A304" s="11"/>
      <c r="G304" s="1"/>
      <c r="H304" s="12"/>
      <c r="I304" s="13"/>
      <c r="J304" s="13"/>
      <c r="K304" s="13"/>
      <c r="L304" s="13"/>
      <c r="M304" s="13"/>
      <c r="N304" s="13"/>
      <c r="O304" s="14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s="4" customFormat="1" ht="15" customHeight="1" x14ac:dyDescent="0.15">
      <c r="A305" s="11"/>
      <c r="G305" s="1"/>
      <c r="H305" s="12"/>
      <c r="I305" s="13"/>
      <c r="J305" s="13"/>
      <c r="K305" s="13"/>
      <c r="L305" s="13"/>
      <c r="M305" s="13"/>
      <c r="N305" s="13"/>
      <c r="O305" s="14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s="4" customFormat="1" ht="15" customHeight="1" x14ac:dyDescent="0.15">
      <c r="A306" s="11"/>
      <c r="G306" s="1"/>
      <c r="H306" s="12"/>
      <c r="I306" s="13"/>
      <c r="J306" s="13"/>
      <c r="K306" s="13"/>
      <c r="L306" s="13"/>
      <c r="M306" s="13"/>
      <c r="N306" s="13"/>
      <c r="O306" s="14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s="4" customFormat="1" ht="15" customHeight="1" x14ac:dyDescent="0.15">
      <c r="A307" s="11"/>
      <c r="G307" s="1"/>
      <c r="H307" s="12"/>
      <c r="I307" s="13"/>
      <c r="J307" s="13"/>
      <c r="K307" s="13"/>
      <c r="L307" s="13"/>
      <c r="M307" s="13"/>
      <c r="N307" s="13"/>
      <c r="O307" s="14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s="4" customFormat="1" ht="15" customHeight="1" x14ac:dyDescent="0.15">
      <c r="A308" s="11"/>
      <c r="G308" s="1"/>
      <c r="H308" s="12"/>
      <c r="I308" s="13"/>
      <c r="J308" s="13"/>
      <c r="K308" s="13"/>
      <c r="L308" s="13"/>
      <c r="M308" s="13"/>
      <c r="N308" s="13"/>
      <c r="O308" s="14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s="4" customFormat="1" ht="15" customHeight="1" x14ac:dyDescent="0.15">
      <c r="A309" s="11"/>
      <c r="G309" s="1"/>
      <c r="H309" s="12"/>
      <c r="I309" s="13"/>
      <c r="J309" s="13"/>
      <c r="K309" s="13"/>
      <c r="L309" s="13"/>
      <c r="M309" s="13"/>
      <c r="N309" s="13"/>
      <c r="O309" s="14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s="4" customFormat="1" ht="15" customHeight="1" x14ac:dyDescent="0.15">
      <c r="A310" s="11"/>
      <c r="G310" s="1"/>
      <c r="H310" s="12"/>
      <c r="I310" s="13"/>
      <c r="J310" s="13"/>
      <c r="K310" s="13"/>
      <c r="L310" s="13"/>
      <c r="M310" s="13"/>
      <c r="N310" s="13"/>
      <c r="O310" s="14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s="4" customFormat="1" ht="15" customHeight="1" x14ac:dyDescent="0.15">
      <c r="A311" s="11"/>
      <c r="G311" s="1"/>
      <c r="H311" s="12"/>
      <c r="I311" s="13"/>
      <c r="J311" s="13"/>
      <c r="K311" s="13"/>
      <c r="L311" s="13"/>
      <c r="M311" s="13"/>
      <c r="N311" s="13"/>
      <c r="O311" s="14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s="4" customFormat="1" ht="15" customHeight="1" x14ac:dyDescent="0.15">
      <c r="A312" s="11"/>
      <c r="G312" s="1"/>
      <c r="H312" s="12"/>
      <c r="I312" s="13"/>
      <c r="J312" s="13"/>
      <c r="K312" s="13"/>
      <c r="L312" s="13"/>
      <c r="M312" s="13"/>
      <c r="N312" s="13"/>
      <c r="O312" s="14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s="4" customFormat="1" ht="15" customHeight="1" x14ac:dyDescent="0.15">
      <c r="A313" s="11"/>
      <c r="G313" s="1"/>
      <c r="H313" s="12"/>
      <c r="I313" s="13"/>
      <c r="J313" s="13"/>
      <c r="K313" s="13"/>
      <c r="L313" s="13"/>
      <c r="M313" s="13"/>
      <c r="N313" s="13"/>
      <c r="O313" s="14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s="4" customFormat="1" ht="15" customHeight="1" x14ac:dyDescent="0.15">
      <c r="A314" s="11"/>
      <c r="G314" s="1"/>
      <c r="H314" s="12"/>
      <c r="I314" s="13"/>
      <c r="J314" s="13"/>
      <c r="K314" s="13"/>
      <c r="L314" s="13"/>
      <c r="M314" s="13"/>
      <c r="N314" s="13"/>
      <c r="O314" s="14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s="4" customFormat="1" ht="15" customHeight="1" x14ac:dyDescent="0.15">
      <c r="A315" s="11"/>
      <c r="G315" s="1"/>
      <c r="H315" s="12"/>
      <c r="I315" s="13"/>
      <c r="J315" s="13"/>
      <c r="K315" s="13"/>
      <c r="L315" s="13"/>
      <c r="M315" s="13"/>
      <c r="N315" s="13"/>
      <c r="O315" s="14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s="4" customFormat="1" ht="15" customHeight="1" x14ac:dyDescent="0.15">
      <c r="A316" s="11"/>
      <c r="G316" s="1"/>
      <c r="H316" s="12"/>
      <c r="I316" s="13"/>
      <c r="J316" s="13"/>
      <c r="K316" s="13"/>
      <c r="L316" s="13"/>
      <c r="M316" s="13"/>
      <c r="N316" s="13"/>
      <c r="O316" s="14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s="4" customFormat="1" ht="15" customHeight="1" x14ac:dyDescent="0.15">
      <c r="A317" s="11"/>
      <c r="G317" s="1"/>
      <c r="H317" s="12"/>
      <c r="I317" s="13"/>
      <c r="J317" s="13"/>
      <c r="K317" s="13"/>
      <c r="L317" s="13"/>
      <c r="M317" s="13"/>
      <c r="N317" s="13"/>
      <c r="O317" s="14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s="4" customFormat="1" ht="15" customHeight="1" x14ac:dyDescent="0.15">
      <c r="A318" s="11"/>
      <c r="G318" s="1"/>
      <c r="H318" s="12"/>
      <c r="I318" s="13"/>
      <c r="J318" s="13"/>
      <c r="K318" s="13"/>
      <c r="L318" s="13"/>
      <c r="M318" s="13"/>
      <c r="N318" s="13"/>
      <c r="O318" s="14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s="4" customFormat="1" ht="15" customHeight="1" x14ac:dyDescent="0.15">
      <c r="A319" s="11"/>
      <c r="G319" s="1"/>
      <c r="H319" s="12"/>
      <c r="I319" s="13"/>
      <c r="J319" s="13"/>
      <c r="K319" s="13"/>
      <c r="L319" s="13"/>
      <c r="M319" s="13"/>
      <c r="N319" s="13"/>
      <c r="O319" s="14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s="4" customFormat="1" ht="15" customHeight="1" x14ac:dyDescent="0.15">
      <c r="A320" s="11"/>
      <c r="G320" s="1"/>
      <c r="H320" s="12"/>
      <c r="I320" s="13"/>
      <c r="J320" s="13"/>
      <c r="K320" s="13"/>
      <c r="L320" s="13"/>
      <c r="M320" s="13"/>
      <c r="N320" s="13"/>
      <c r="O320" s="14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s="4" customFormat="1" ht="15" customHeight="1" x14ac:dyDescent="0.15">
      <c r="A321" s="11"/>
      <c r="G321" s="1"/>
      <c r="H321" s="12"/>
      <c r="I321" s="13"/>
      <c r="J321" s="13"/>
      <c r="K321" s="13"/>
      <c r="L321" s="13"/>
      <c r="M321" s="13"/>
      <c r="N321" s="13"/>
      <c r="O321" s="14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s="4" customFormat="1" ht="15" customHeight="1" x14ac:dyDescent="0.15">
      <c r="A322" s="11"/>
      <c r="G322" s="1"/>
      <c r="H322" s="12"/>
      <c r="I322" s="13"/>
      <c r="J322" s="13"/>
      <c r="K322" s="13"/>
      <c r="L322" s="13"/>
      <c r="M322" s="13"/>
      <c r="N322" s="13"/>
      <c r="O322" s="14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s="4" customFormat="1" ht="15" customHeight="1" x14ac:dyDescent="0.15">
      <c r="A323" s="11"/>
      <c r="G323" s="1"/>
      <c r="H323" s="12"/>
      <c r="I323" s="13"/>
      <c r="J323" s="13"/>
      <c r="K323" s="13"/>
      <c r="L323" s="13"/>
      <c r="M323" s="13"/>
      <c r="N323" s="13"/>
      <c r="O323" s="14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s="4" customFormat="1" ht="15" customHeight="1" x14ac:dyDescent="0.15">
      <c r="A324" s="11"/>
      <c r="G324" s="1"/>
      <c r="H324" s="12"/>
      <c r="I324" s="13"/>
      <c r="J324" s="13"/>
      <c r="K324" s="13"/>
      <c r="L324" s="13"/>
      <c r="M324" s="13"/>
      <c r="N324" s="13"/>
      <c r="O324" s="14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s="4" customFormat="1" ht="15" customHeight="1" x14ac:dyDescent="0.15">
      <c r="A325" s="11"/>
      <c r="G325" s="1"/>
      <c r="H325" s="12"/>
      <c r="I325" s="13"/>
      <c r="J325" s="13"/>
      <c r="K325" s="13"/>
      <c r="L325" s="13"/>
      <c r="M325" s="13"/>
      <c r="N325" s="13"/>
      <c r="O325" s="14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s="4" customFormat="1" ht="15" customHeight="1" x14ac:dyDescent="0.15">
      <c r="A326" s="11"/>
      <c r="G326" s="1"/>
      <c r="H326" s="12"/>
      <c r="I326" s="13"/>
      <c r="J326" s="13"/>
      <c r="K326" s="13"/>
      <c r="L326" s="13"/>
      <c r="M326" s="13"/>
      <c r="N326" s="13"/>
      <c r="O326" s="14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s="4" customFormat="1" ht="15" customHeight="1" x14ac:dyDescent="0.15">
      <c r="A327" s="11"/>
      <c r="G327" s="1"/>
      <c r="H327" s="12"/>
      <c r="I327" s="13"/>
      <c r="J327" s="13"/>
      <c r="K327" s="13"/>
      <c r="L327" s="13"/>
      <c r="M327" s="13"/>
      <c r="N327" s="13"/>
      <c r="O327" s="14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" customHeight="1" x14ac:dyDescent="0.15"/>
    <row r="329" spans="1:28" ht="15" customHeight="1" x14ac:dyDescent="0.15"/>
    <row r="330" spans="1:28" ht="15" customHeight="1" x14ac:dyDescent="0.15"/>
    <row r="331" spans="1:28" ht="15" customHeight="1" x14ac:dyDescent="0.15"/>
    <row r="332" spans="1:28" ht="15" customHeight="1" x14ac:dyDescent="0.15"/>
    <row r="333" spans="1:28" ht="15" customHeight="1" x14ac:dyDescent="0.15"/>
    <row r="334" spans="1:28" ht="15" customHeight="1" x14ac:dyDescent="0.15"/>
    <row r="335" spans="1:28" ht="15" customHeight="1" x14ac:dyDescent="0.15"/>
    <row r="336" spans="1:28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7">
    <mergeCell ref="R2:AB2"/>
    <mergeCell ref="U3:W3"/>
    <mergeCell ref="X3:Z3"/>
    <mergeCell ref="AA3:AB3"/>
    <mergeCell ref="R3:T3"/>
    <mergeCell ref="H2:H4"/>
    <mergeCell ref="I2:O2"/>
    <mergeCell ref="P2:P4"/>
    <mergeCell ref="Q2:Q4"/>
    <mergeCell ref="J3:O3"/>
    <mergeCell ref="G2:G4"/>
    <mergeCell ref="F2:F4"/>
    <mergeCell ref="A2:A4"/>
    <mergeCell ref="B2:B4"/>
    <mergeCell ref="C2:C4"/>
    <mergeCell ref="D2:D4"/>
    <mergeCell ref="E2:E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0000000}">
      <formula1>$AC$5:$AC$10</formula1>
    </dataValidation>
    <dataValidation type="list" allowBlank="1" showInputMessage="1" showErrorMessage="1" sqref="P5:P165 AA5:AA180 U5:V180 X5:Y180 R5:S180" xr:uid="{00000000-0002-0000-0500-000001000000}">
      <formula1>"○"</formula1>
    </dataValidation>
    <dataValidation imeMode="on" allowBlank="1" showInputMessage="1" showErrorMessage="1" sqref="H93:H95 H97 H100:H103 H106:H113 H5:H87" xr:uid="{00000000-0002-0000-0500-000002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7C1B-6A47-4017-8B1F-CA578B7A037D}">
  <sheetPr>
    <tabColor rgb="FF92D050"/>
  </sheetPr>
  <dimension ref="A1:AG832"/>
  <sheetViews>
    <sheetView view="pageBreakPreview" topLeftCell="B1" zoomScaleNormal="100" zoomScaleSheetLayoutView="100" workbookViewId="0">
      <pane xSplit="7" ySplit="4" topLeftCell="I5" activePane="bottomRight" state="frozen"/>
      <selection activeCell="J42" sqref="J42"/>
      <selection pane="topRight" activeCell="J42" sqref="J42"/>
      <selection pane="bottomLeft" activeCell="J42" sqref="J42"/>
      <selection pane="bottomRight" activeCell="J181" sqref="J181"/>
    </sheetView>
  </sheetViews>
  <sheetFormatPr defaultColWidth="9" defaultRowHeight="13.5" x14ac:dyDescent="0.15"/>
  <cols>
    <col min="1" max="1" width="4.625" style="5" hidden="1" customWidth="1"/>
    <col min="2" max="2" width="8.375" style="1" customWidth="1"/>
    <col min="3" max="3" width="4.5" style="1" bestFit="1" customWidth="1"/>
    <col min="4" max="4" width="8.375" style="1" customWidth="1"/>
    <col min="5" max="5" width="12" style="154" customWidth="1"/>
    <col min="6" max="6" width="25.625" style="1" customWidth="1"/>
    <col min="7" max="7" width="21.5" style="1" customWidth="1"/>
    <col min="8" max="8" width="28.75" style="2" customWidth="1"/>
    <col min="9" max="9" width="9.25" style="106" customWidth="1"/>
    <col min="10" max="10" width="13.375" style="106" customWidth="1"/>
    <col min="11" max="11" width="15.125" style="106" bestFit="1" customWidth="1"/>
    <col min="12" max="14" width="15.125" style="106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7.375" style="1" customWidth="1"/>
    <col min="21" max="22" width="11.625" style="1" customWidth="1"/>
    <col min="23" max="23" width="17.5" style="1" customWidth="1"/>
    <col min="24" max="25" width="11.625" style="1" customWidth="1"/>
    <col min="26" max="26" width="16.875" style="1" customWidth="1"/>
    <col min="27" max="27" width="11.625" style="1" customWidth="1"/>
    <col min="28" max="28" width="18.625" style="1" customWidth="1"/>
    <col min="29" max="16384" width="9" style="1"/>
  </cols>
  <sheetData>
    <row r="1" spans="1:33" ht="30" customHeight="1" thickBot="1" x14ac:dyDescent="0.2">
      <c r="B1" s="153" t="s">
        <v>23</v>
      </c>
      <c r="L1" s="260" t="s">
        <v>65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3" ht="18" thickBot="1" x14ac:dyDescent="0.2">
      <c r="A2" s="314"/>
      <c r="B2" s="293" t="s">
        <v>10</v>
      </c>
      <c r="C2" s="293" t="s">
        <v>11</v>
      </c>
      <c r="D2" s="313" t="s">
        <v>12</v>
      </c>
      <c r="E2" s="317" t="s">
        <v>13</v>
      </c>
      <c r="F2" s="313" t="s">
        <v>14</v>
      </c>
      <c r="G2" s="307" t="s">
        <v>57</v>
      </c>
      <c r="H2" s="293" t="s">
        <v>15</v>
      </c>
      <c r="I2" s="310" t="s">
        <v>47</v>
      </c>
      <c r="J2" s="310"/>
      <c r="K2" s="310"/>
      <c r="L2" s="310"/>
      <c r="M2" s="310"/>
      <c r="N2" s="310"/>
      <c r="O2" s="310"/>
      <c r="P2" s="318" t="s">
        <v>17</v>
      </c>
      <c r="Q2" s="318" t="s">
        <v>30</v>
      </c>
      <c r="R2" s="284" t="s">
        <v>2</v>
      </c>
      <c r="S2" s="284"/>
      <c r="T2" s="284"/>
      <c r="U2" s="284"/>
      <c r="V2" s="284"/>
      <c r="W2" s="284"/>
      <c r="X2" s="284"/>
      <c r="Y2" s="284"/>
      <c r="Z2" s="284"/>
      <c r="AA2" s="284"/>
      <c r="AB2" s="284"/>
    </row>
    <row r="3" spans="1:33" ht="14.25" thickBot="1" x14ac:dyDescent="0.2">
      <c r="A3" s="315"/>
      <c r="B3" s="293"/>
      <c r="C3" s="293"/>
      <c r="D3" s="313"/>
      <c r="E3" s="317"/>
      <c r="F3" s="313"/>
      <c r="G3" s="308"/>
      <c r="H3" s="293"/>
      <c r="I3" s="93"/>
      <c r="J3" s="297" t="s">
        <v>0</v>
      </c>
      <c r="K3" s="297"/>
      <c r="L3" s="297"/>
      <c r="M3" s="297"/>
      <c r="N3" s="297"/>
      <c r="O3" s="297"/>
      <c r="P3" s="311"/>
      <c r="Q3" s="311"/>
      <c r="R3" s="286" t="s">
        <v>3</v>
      </c>
      <c r="S3" s="284"/>
      <c r="T3" s="287"/>
      <c r="U3" s="283" t="s">
        <v>48</v>
      </c>
      <c r="V3" s="284"/>
      <c r="W3" s="285"/>
      <c r="X3" s="286" t="s">
        <v>49</v>
      </c>
      <c r="Y3" s="284"/>
      <c r="Z3" s="287"/>
      <c r="AA3" s="288" t="s">
        <v>4</v>
      </c>
      <c r="AB3" s="289"/>
      <c r="AC3" s="155"/>
    </row>
    <row r="4" spans="1:33" s="5" customFormat="1" ht="38.25" customHeight="1" thickBot="1" x14ac:dyDescent="0.2">
      <c r="A4" s="316"/>
      <c r="B4" s="293"/>
      <c r="C4" s="293"/>
      <c r="D4" s="313"/>
      <c r="E4" s="317"/>
      <c r="F4" s="313"/>
      <c r="G4" s="309"/>
      <c r="H4" s="293"/>
      <c r="I4" s="94" t="s">
        <v>16</v>
      </c>
      <c r="J4" s="95" t="s">
        <v>36</v>
      </c>
      <c r="K4" s="98" t="s">
        <v>42</v>
      </c>
      <c r="L4" s="98" t="s">
        <v>37</v>
      </c>
      <c r="M4" s="98" t="s">
        <v>44</v>
      </c>
      <c r="N4" s="98" t="s">
        <v>45</v>
      </c>
      <c r="O4" s="96" t="s">
        <v>46</v>
      </c>
      <c r="P4" s="312"/>
      <c r="Q4" s="312"/>
      <c r="R4" s="229" t="s">
        <v>31</v>
      </c>
      <c r="S4" s="224" t="s">
        <v>34</v>
      </c>
      <c r="T4" s="230" t="s">
        <v>32</v>
      </c>
      <c r="U4" s="225" t="s">
        <v>33</v>
      </c>
      <c r="V4" s="224" t="s">
        <v>50</v>
      </c>
      <c r="W4" s="240" t="s">
        <v>51</v>
      </c>
      <c r="X4" s="229" t="s">
        <v>52</v>
      </c>
      <c r="Y4" s="224" t="s">
        <v>53</v>
      </c>
      <c r="Z4" s="230" t="s">
        <v>54</v>
      </c>
      <c r="AA4" s="246" t="s">
        <v>55</v>
      </c>
      <c r="AB4" s="97" t="s">
        <v>56</v>
      </c>
    </row>
    <row r="5" spans="1:33" ht="27" customHeight="1" x14ac:dyDescent="0.15">
      <c r="A5" s="156"/>
      <c r="B5" s="157" t="s">
        <v>60</v>
      </c>
      <c r="C5" s="276"/>
      <c r="D5" s="158"/>
      <c r="E5" s="159"/>
      <c r="F5" s="160"/>
      <c r="G5" s="257"/>
      <c r="H5" s="161"/>
      <c r="I5" s="162"/>
      <c r="J5" s="163"/>
      <c r="K5" s="164"/>
      <c r="L5" s="162"/>
      <c r="M5" s="165" t="e">
        <f>ROUNDUP(K5/L5,1)</f>
        <v>#DIV/0!</v>
      </c>
      <c r="N5" s="162"/>
      <c r="O5" s="166" t="e">
        <f>IF(AND(J5&gt;0,M5&gt;0,N5&gt;0),J5/M5/N5,0)</f>
        <v>#DIV/0!</v>
      </c>
      <c r="P5" s="167"/>
      <c r="Q5" s="168"/>
      <c r="R5" s="231"/>
      <c r="S5" s="88"/>
      <c r="T5" s="232"/>
      <c r="U5" s="88"/>
      <c r="V5" s="88"/>
      <c r="W5" s="241"/>
      <c r="X5" s="231"/>
      <c r="Y5" s="88"/>
      <c r="Z5" s="232"/>
      <c r="AA5" s="247"/>
      <c r="AB5" s="121"/>
      <c r="AC5" s="169">
        <v>1</v>
      </c>
      <c r="AD5" s="169" t="s">
        <v>5</v>
      </c>
      <c r="AF5" s="169">
        <v>1</v>
      </c>
      <c r="AG5" s="169" t="s">
        <v>19</v>
      </c>
    </row>
    <row r="6" spans="1:33" ht="27" customHeight="1" x14ac:dyDescent="0.15">
      <c r="A6" s="156"/>
      <c r="B6" s="170"/>
      <c r="C6" s="171"/>
      <c r="D6" s="152"/>
      <c r="E6" s="172"/>
      <c r="F6" s="170"/>
      <c r="G6" s="258"/>
      <c r="H6" s="173"/>
      <c r="I6" s="174"/>
      <c r="J6" s="163"/>
      <c r="K6" s="164"/>
      <c r="L6" s="162"/>
      <c r="M6" s="175" t="e">
        <f t="shared" ref="M6:M69" si="0">ROUNDUP(K6/L6,1)</f>
        <v>#DIV/0!</v>
      </c>
      <c r="N6" s="162"/>
      <c r="O6" s="166" t="e">
        <f t="shared" ref="O6:O69" si="1">IF(AND(J6&gt;0,M6&gt;0,N6&gt;0),J6/M6/N6,0)</f>
        <v>#DIV/0!</v>
      </c>
      <c r="P6" s="176"/>
      <c r="Q6" s="177"/>
      <c r="R6" s="233"/>
      <c r="S6" s="68"/>
      <c r="T6" s="234"/>
      <c r="U6" s="226"/>
      <c r="V6" s="68"/>
      <c r="W6" s="242"/>
      <c r="X6" s="233"/>
      <c r="Y6" s="68"/>
      <c r="Z6" s="234"/>
      <c r="AA6" s="248"/>
      <c r="AB6" s="122"/>
      <c r="AC6" s="169">
        <v>2</v>
      </c>
      <c r="AD6" s="74" t="s">
        <v>6</v>
      </c>
      <c r="AF6" s="169">
        <v>2</v>
      </c>
      <c r="AG6" s="169" t="s">
        <v>20</v>
      </c>
    </row>
    <row r="7" spans="1:33" ht="27" customHeight="1" x14ac:dyDescent="0.15">
      <c r="A7" s="156"/>
      <c r="B7" s="170"/>
      <c r="C7" s="171"/>
      <c r="D7" s="152"/>
      <c r="E7" s="172"/>
      <c r="F7" s="170"/>
      <c r="G7" s="258"/>
      <c r="H7" s="173"/>
      <c r="I7" s="174"/>
      <c r="J7" s="163"/>
      <c r="K7" s="164"/>
      <c r="L7" s="162"/>
      <c r="M7" s="175" t="e">
        <f t="shared" si="0"/>
        <v>#DIV/0!</v>
      </c>
      <c r="N7" s="162"/>
      <c r="O7" s="166" t="e">
        <f t="shared" si="1"/>
        <v>#DIV/0!</v>
      </c>
      <c r="P7" s="176"/>
      <c r="Q7" s="177"/>
      <c r="R7" s="235"/>
      <c r="S7" s="69"/>
      <c r="T7" s="234"/>
      <c r="U7" s="227"/>
      <c r="V7" s="69"/>
      <c r="W7" s="242"/>
      <c r="X7" s="235"/>
      <c r="Y7" s="69"/>
      <c r="Z7" s="234"/>
      <c r="AA7" s="247"/>
      <c r="AB7" s="122"/>
      <c r="AC7" s="169">
        <v>3</v>
      </c>
      <c r="AD7" s="74" t="s">
        <v>7</v>
      </c>
    </row>
    <row r="8" spans="1:33" ht="27" customHeight="1" x14ac:dyDescent="0.15">
      <c r="A8" s="156"/>
      <c r="B8" s="170"/>
      <c r="C8" s="171"/>
      <c r="D8" s="152"/>
      <c r="E8" s="172"/>
      <c r="F8" s="170"/>
      <c r="G8" s="258"/>
      <c r="H8" s="173"/>
      <c r="I8" s="174"/>
      <c r="J8" s="163"/>
      <c r="K8" s="164"/>
      <c r="L8" s="162"/>
      <c r="M8" s="175" t="e">
        <f t="shared" si="0"/>
        <v>#DIV/0!</v>
      </c>
      <c r="N8" s="162"/>
      <c r="O8" s="166" t="e">
        <f t="shared" si="1"/>
        <v>#DIV/0!</v>
      </c>
      <c r="P8" s="176"/>
      <c r="Q8" s="177"/>
      <c r="R8" s="233"/>
      <c r="S8" s="68"/>
      <c r="T8" s="234"/>
      <c r="U8" s="226"/>
      <c r="V8" s="68"/>
      <c r="W8" s="242"/>
      <c r="X8" s="233"/>
      <c r="Y8" s="68"/>
      <c r="Z8" s="234"/>
      <c r="AA8" s="248"/>
      <c r="AB8" s="122"/>
      <c r="AC8" s="169">
        <v>4</v>
      </c>
      <c r="AD8" s="74" t="s">
        <v>18</v>
      </c>
    </row>
    <row r="9" spans="1:33" ht="27" customHeight="1" x14ac:dyDescent="0.15">
      <c r="A9" s="156"/>
      <c r="B9" s="170"/>
      <c r="C9" s="171"/>
      <c r="D9" s="152"/>
      <c r="E9" s="172"/>
      <c r="F9" s="170"/>
      <c r="G9" s="258"/>
      <c r="H9" s="173"/>
      <c r="I9" s="174"/>
      <c r="J9" s="163"/>
      <c r="K9" s="164"/>
      <c r="L9" s="162"/>
      <c r="M9" s="175" t="e">
        <f t="shared" si="0"/>
        <v>#DIV/0!</v>
      </c>
      <c r="N9" s="162"/>
      <c r="O9" s="166" t="e">
        <f t="shared" si="1"/>
        <v>#DIV/0!</v>
      </c>
      <c r="P9" s="176"/>
      <c r="Q9" s="177"/>
      <c r="R9" s="235"/>
      <c r="S9" s="69"/>
      <c r="T9" s="234"/>
      <c r="U9" s="227"/>
      <c r="V9" s="69"/>
      <c r="W9" s="242"/>
      <c r="X9" s="235"/>
      <c r="Y9" s="69"/>
      <c r="Z9" s="234"/>
      <c r="AA9" s="247"/>
      <c r="AB9" s="122"/>
      <c r="AC9" s="169">
        <v>5</v>
      </c>
      <c r="AD9" s="74" t="s">
        <v>9</v>
      </c>
    </row>
    <row r="10" spans="1:33" ht="27" customHeight="1" x14ac:dyDescent="0.15">
      <c r="A10" s="156"/>
      <c r="B10" s="170"/>
      <c r="C10" s="171"/>
      <c r="D10" s="152"/>
      <c r="E10" s="172"/>
      <c r="F10" s="170"/>
      <c r="G10" s="258"/>
      <c r="H10" s="173"/>
      <c r="I10" s="174"/>
      <c r="J10" s="163"/>
      <c r="K10" s="164"/>
      <c r="L10" s="162"/>
      <c r="M10" s="175" t="e">
        <f t="shared" si="0"/>
        <v>#DIV/0!</v>
      </c>
      <c r="N10" s="162"/>
      <c r="O10" s="166" t="e">
        <f t="shared" si="1"/>
        <v>#DIV/0!</v>
      </c>
      <c r="P10" s="176"/>
      <c r="Q10" s="177"/>
      <c r="R10" s="233"/>
      <c r="S10" s="68"/>
      <c r="T10" s="234"/>
      <c r="U10" s="226"/>
      <c r="V10" s="68"/>
      <c r="W10" s="242"/>
      <c r="X10" s="233"/>
      <c r="Y10" s="68"/>
      <c r="Z10" s="234"/>
      <c r="AA10" s="248"/>
      <c r="AB10" s="122"/>
      <c r="AC10" s="169">
        <v>6</v>
      </c>
      <c r="AD10" s="74" t="s">
        <v>8</v>
      </c>
    </row>
    <row r="11" spans="1:33" ht="27" customHeight="1" x14ac:dyDescent="0.15">
      <c r="A11" s="156"/>
      <c r="B11" s="170"/>
      <c r="C11" s="171"/>
      <c r="D11" s="152"/>
      <c r="E11" s="172"/>
      <c r="F11" s="170"/>
      <c r="G11" s="258"/>
      <c r="H11" s="173"/>
      <c r="I11" s="174"/>
      <c r="J11" s="178"/>
      <c r="K11" s="179"/>
      <c r="L11" s="174"/>
      <c r="M11" s="175" t="e">
        <f t="shared" si="0"/>
        <v>#DIV/0!</v>
      </c>
      <c r="N11" s="162"/>
      <c r="O11" s="166" t="e">
        <f t="shared" si="1"/>
        <v>#DIV/0!</v>
      </c>
      <c r="P11" s="176"/>
      <c r="Q11" s="177"/>
      <c r="R11" s="235"/>
      <c r="S11" s="69"/>
      <c r="T11" s="234"/>
      <c r="U11" s="227"/>
      <c r="V11" s="69"/>
      <c r="W11" s="242"/>
      <c r="X11" s="235"/>
      <c r="Y11" s="69"/>
      <c r="Z11" s="234"/>
      <c r="AA11" s="247"/>
      <c r="AB11" s="122"/>
      <c r="AC11" s="169"/>
      <c r="AD11" s="74"/>
    </row>
    <row r="12" spans="1:33" ht="27" customHeight="1" x14ac:dyDescent="0.15">
      <c r="A12" s="156"/>
      <c r="B12" s="170"/>
      <c r="C12" s="171"/>
      <c r="D12" s="152"/>
      <c r="E12" s="180"/>
      <c r="F12" s="170"/>
      <c r="G12" s="258"/>
      <c r="H12" s="173"/>
      <c r="I12" s="174"/>
      <c r="J12" s="178"/>
      <c r="K12" s="179"/>
      <c r="L12" s="174"/>
      <c r="M12" s="175" t="e">
        <f t="shared" si="0"/>
        <v>#DIV/0!</v>
      </c>
      <c r="N12" s="162"/>
      <c r="O12" s="166" t="e">
        <f t="shared" si="1"/>
        <v>#DIV/0!</v>
      </c>
      <c r="P12" s="176"/>
      <c r="Q12" s="177"/>
      <c r="R12" s="233"/>
      <c r="S12" s="68"/>
      <c r="T12" s="234"/>
      <c r="U12" s="226"/>
      <c r="V12" s="68"/>
      <c r="W12" s="242"/>
      <c r="X12" s="233"/>
      <c r="Y12" s="68"/>
      <c r="Z12" s="234"/>
      <c r="AA12" s="248"/>
      <c r="AB12" s="122"/>
      <c r="AC12" s="169"/>
      <c r="AD12" s="74"/>
    </row>
    <row r="13" spans="1:33" ht="27" hidden="1" customHeight="1" x14ac:dyDescent="0.15">
      <c r="A13" s="156"/>
      <c r="B13" s="170"/>
      <c r="C13" s="171"/>
      <c r="D13" s="152"/>
      <c r="E13" s="172"/>
      <c r="F13" s="170"/>
      <c r="G13" s="258"/>
      <c r="H13" s="173"/>
      <c r="I13" s="174"/>
      <c r="J13" s="178"/>
      <c r="K13" s="179"/>
      <c r="L13" s="174"/>
      <c r="M13" s="175" t="e">
        <f t="shared" si="0"/>
        <v>#DIV/0!</v>
      </c>
      <c r="N13" s="162"/>
      <c r="O13" s="166" t="e">
        <f t="shared" si="1"/>
        <v>#DIV/0!</v>
      </c>
      <c r="P13" s="176"/>
      <c r="Q13" s="177"/>
      <c r="R13" s="235"/>
      <c r="S13" s="69"/>
      <c r="T13" s="234"/>
      <c r="U13" s="227"/>
      <c r="V13" s="69"/>
      <c r="W13" s="242"/>
      <c r="X13" s="235"/>
      <c r="Y13" s="69"/>
      <c r="Z13" s="234"/>
      <c r="AA13" s="247"/>
      <c r="AB13" s="122"/>
      <c r="AC13" s="169"/>
      <c r="AD13" s="74"/>
    </row>
    <row r="14" spans="1:33" ht="27" hidden="1" customHeight="1" x14ac:dyDescent="0.15">
      <c r="A14" s="156"/>
      <c r="B14" s="170"/>
      <c r="C14" s="171"/>
      <c r="D14" s="152"/>
      <c r="E14" s="172"/>
      <c r="F14" s="170"/>
      <c r="G14" s="258"/>
      <c r="H14" s="173"/>
      <c r="I14" s="174"/>
      <c r="J14" s="178"/>
      <c r="K14" s="179"/>
      <c r="L14" s="174"/>
      <c r="M14" s="175" t="e">
        <f t="shared" si="0"/>
        <v>#DIV/0!</v>
      </c>
      <c r="N14" s="162"/>
      <c r="O14" s="166" t="e">
        <f t="shared" si="1"/>
        <v>#DIV/0!</v>
      </c>
      <c r="P14" s="176"/>
      <c r="Q14" s="177"/>
      <c r="R14" s="233"/>
      <c r="S14" s="68"/>
      <c r="T14" s="234"/>
      <c r="U14" s="226"/>
      <c r="V14" s="68"/>
      <c r="W14" s="242"/>
      <c r="X14" s="233"/>
      <c r="Y14" s="68"/>
      <c r="Z14" s="234"/>
      <c r="AA14" s="248"/>
      <c r="AB14" s="122"/>
    </row>
    <row r="15" spans="1:33" ht="27" hidden="1" customHeight="1" x14ac:dyDescent="0.15">
      <c r="A15" s="156"/>
      <c r="B15" s="170"/>
      <c r="C15" s="171"/>
      <c r="D15" s="152"/>
      <c r="E15" s="172"/>
      <c r="F15" s="170"/>
      <c r="G15" s="258"/>
      <c r="H15" s="173"/>
      <c r="I15" s="174"/>
      <c r="J15" s="178"/>
      <c r="K15" s="179"/>
      <c r="L15" s="174"/>
      <c r="M15" s="175" t="e">
        <f t="shared" si="0"/>
        <v>#DIV/0!</v>
      </c>
      <c r="N15" s="162"/>
      <c r="O15" s="166" t="e">
        <f t="shared" si="1"/>
        <v>#DIV/0!</v>
      </c>
      <c r="P15" s="176"/>
      <c r="Q15" s="177"/>
      <c r="R15" s="235"/>
      <c r="S15" s="69"/>
      <c r="T15" s="234"/>
      <c r="U15" s="227"/>
      <c r="V15" s="69"/>
      <c r="W15" s="242"/>
      <c r="X15" s="235"/>
      <c r="Y15" s="69"/>
      <c r="Z15" s="234"/>
      <c r="AA15" s="247"/>
      <c r="AB15" s="122"/>
    </row>
    <row r="16" spans="1:33" ht="27" hidden="1" customHeight="1" x14ac:dyDescent="0.15">
      <c r="A16" s="156"/>
      <c r="B16" s="170"/>
      <c r="C16" s="171"/>
      <c r="D16" s="152"/>
      <c r="E16" s="172"/>
      <c r="F16" s="170"/>
      <c r="G16" s="258"/>
      <c r="H16" s="173"/>
      <c r="I16" s="174"/>
      <c r="J16" s="178"/>
      <c r="K16" s="179"/>
      <c r="L16" s="174"/>
      <c r="M16" s="175" t="e">
        <f t="shared" si="0"/>
        <v>#DIV/0!</v>
      </c>
      <c r="N16" s="162"/>
      <c r="O16" s="166" t="e">
        <f t="shared" si="1"/>
        <v>#DIV/0!</v>
      </c>
      <c r="P16" s="176"/>
      <c r="Q16" s="177"/>
      <c r="R16" s="235"/>
      <c r="S16" s="69"/>
      <c r="T16" s="234"/>
      <c r="U16" s="227"/>
      <c r="V16" s="69"/>
      <c r="W16" s="242"/>
      <c r="X16" s="235"/>
      <c r="Y16" s="69"/>
      <c r="Z16" s="234"/>
      <c r="AA16" s="247"/>
      <c r="AB16" s="122"/>
    </row>
    <row r="17" spans="1:28" ht="27" hidden="1" customHeight="1" x14ac:dyDescent="0.15">
      <c r="A17" s="156"/>
      <c r="B17" s="170"/>
      <c r="C17" s="171"/>
      <c r="D17" s="152"/>
      <c r="E17" s="172"/>
      <c r="F17" s="170"/>
      <c r="G17" s="258"/>
      <c r="H17" s="173"/>
      <c r="I17" s="174"/>
      <c r="J17" s="178"/>
      <c r="K17" s="179"/>
      <c r="L17" s="174"/>
      <c r="M17" s="175" t="e">
        <f t="shared" si="0"/>
        <v>#DIV/0!</v>
      </c>
      <c r="N17" s="162"/>
      <c r="O17" s="166" t="e">
        <f t="shared" si="1"/>
        <v>#DIV/0!</v>
      </c>
      <c r="P17" s="176"/>
      <c r="Q17" s="177"/>
      <c r="R17" s="233"/>
      <c r="S17" s="68"/>
      <c r="T17" s="234"/>
      <c r="U17" s="226"/>
      <c r="V17" s="68"/>
      <c r="W17" s="242"/>
      <c r="X17" s="233"/>
      <c r="Y17" s="68"/>
      <c r="Z17" s="234"/>
      <c r="AA17" s="248"/>
      <c r="AB17" s="122"/>
    </row>
    <row r="18" spans="1:28" ht="27" hidden="1" customHeight="1" x14ac:dyDescent="0.15">
      <c r="A18" s="156"/>
      <c r="B18" s="170"/>
      <c r="C18" s="171"/>
      <c r="D18" s="152"/>
      <c r="E18" s="172"/>
      <c r="F18" s="170"/>
      <c r="G18" s="258"/>
      <c r="H18" s="173"/>
      <c r="I18" s="174"/>
      <c r="J18" s="178"/>
      <c r="K18" s="179"/>
      <c r="L18" s="174"/>
      <c r="M18" s="175" t="e">
        <f t="shared" si="0"/>
        <v>#DIV/0!</v>
      </c>
      <c r="N18" s="162"/>
      <c r="O18" s="166" t="e">
        <f t="shared" si="1"/>
        <v>#DIV/0!</v>
      </c>
      <c r="P18" s="176"/>
      <c r="Q18" s="177"/>
      <c r="R18" s="235"/>
      <c r="S18" s="69"/>
      <c r="T18" s="234"/>
      <c r="U18" s="227"/>
      <c r="V18" s="69"/>
      <c r="W18" s="242"/>
      <c r="X18" s="235"/>
      <c r="Y18" s="69"/>
      <c r="Z18" s="234"/>
      <c r="AA18" s="247"/>
      <c r="AB18" s="122"/>
    </row>
    <row r="19" spans="1:28" ht="27" hidden="1" customHeight="1" x14ac:dyDescent="0.15">
      <c r="A19" s="156"/>
      <c r="B19" s="170"/>
      <c r="C19" s="171"/>
      <c r="D19" s="152"/>
      <c r="E19" s="172"/>
      <c r="F19" s="170"/>
      <c r="G19" s="258"/>
      <c r="H19" s="173"/>
      <c r="I19" s="174"/>
      <c r="J19" s="178"/>
      <c r="K19" s="179"/>
      <c r="L19" s="174"/>
      <c r="M19" s="175" t="e">
        <f t="shared" si="0"/>
        <v>#DIV/0!</v>
      </c>
      <c r="N19" s="162"/>
      <c r="O19" s="166" t="e">
        <f t="shared" si="1"/>
        <v>#DIV/0!</v>
      </c>
      <c r="P19" s="176"/>
      <c r="Q19" s="177"/>
      <c r="R19" s="233"/>
      <c r="S19" s="68"/>
      <c r="T19" s="234"/>
      <c r="U19" s="226"/>
      <c r="V19" s="68"/>
      <c r="W19" s="242"/>
      <c r="X19" s="233"/>
      <c r="Y19" s="68"/>
      <c r="Z19" s="234"/>
      <c r="AA19" s="248"/>
      <c r="AB19" s="122"/>
    </row>
    <row r="20" spans="1:28" ht="27" hidden="1" customHeight="1" x14ac:dyDescent="0.15">
      <c r="A20" s="156"/>
      <c r="B20" s="170"/>
      <c r="C20" s="171"/>
      <c r="D20" s="152"/>
      <c r="E20" s="172"/>
      <c r="F20" s="170"/>
      <c r="G20" s="258"/>
      <c r="H20" s="173"/>
      <c r="I20" s="174"/>
      <c r="J20" s="178"/>
      <c r="K20" s="179"/>
      <c r="L20" s="174"/>
      <c r="M20" s="175" t="e">
        <f t="shared" si="0"/>
        <v>#DIV/0!</v>
      </c>
      <c r="N20" s="162"/>
      <c r="O20" s="166" t="e">
        <f t="shared" si="1"/>
        <v>#DIV/0!</v>
      </c>
      <c r="P20" s="176"/>
      <c r="Q20" s="177"/>
      <c r="R20" s="235"/>
      <c r="S20" s="69"/>
      <c r="T20" s="234"/>
      <c r="U20" s="227"/>
      <c r="V20" s="69"/>
      <c r="W20" s="242"/>
      <c r="X20" s="235"/>
      <c r="Y20" s="69"/>
      <c r="Z20" s="234"/>
      <c r="AA20" s="247"/>
      <c r="AB20" s="122"/>
    </row>
    <row r="21" spans="1:28" ht="27" hidden="1" customHeight="1" x14ac:dyDescent="0.15">
      <c r="A21" s="156"/>
      <c r="B21" s="170"/>
      <c r="C21" s="171"/>
      <c r="D21" s="152"/>
      <c r="E21" s="172"/>
      <c r="F21" s="170"/>
      <c r="G21" s="258"/>
      <c r="H21" s="173"/>
      <c r="I21" s="174"/>
      <c r="J21" s="178"/>
      <c r="K21" s="179"/>
      <c r="L21" s="174"/>
      <c r="M21" s="175" t="e">
        <f t="shared" si="0"/>
        <v>#DIV/0!</v>
      </c>
      <c r="N21" s="162"/>
      <c r="O21" s="166" t="e">
        <f t="shared" si="1"/>
        <v>#DIV/0!</v>
      </c>
      <c r="P21" s="176"/>
      <c r="Q21" s="177"/>
      <c r="R21" s="233"/>
      <c r="S21" s="68"/>
      <c r="T21" s="236"/>
      <c r="U21" s="226"/>
      <c r="V21" s="68"/>
      <c r="W21" s="243"/>
      <c r="X21" s="233"/>
      <c r="Y21" s="68"/>
      <c r="Z21" s="236"/>
      <c r="AA21" s="248"/>
      <c r="AB21" s="122"/>
    </row>
    <row r="22" spans="1:28" ht="27" hidden="1" customHeight="1" x14ac:dyDescent="0.15">
      <c r="A22" s="156"/>
      <c r="B22" s="170"/>
      <c r="C22" s="171"/>
      <c r="D22" s="152"/>
      <c r="E22" s="172"/>
      <c r="F22" s="170"/>
      <c r="G22" s="258"/>
      <c r="H22" s="173"/>
      <c r="I22" s="174"/>
      <c r="J22" s="178"/>
      <c r="K22" s="179"/>
      <c r="L22" s="174"/>
      <c r="M22" s="175" t="e">
        <f t="shared" si="0"/>
        <v>#DIV/0!</v>
      </c>
      <c r="N22" s="162"/>
      <c r="O22" s="166" t="e">
        <f t="shared" si="1"/>
        <v>#DIV/0!</v>
      </c>
      <c r="P22" s="176"/>
      <c r="Q22" s="177"/>
      <c r="R22" s="235"/>
      <c r="S22" s="69"/>
      <c r="T22" s="234"/>
      <c r="U22" s="227"/>
      <c r="V22" s="69"/>
      <c r="W22" s="242"/>
      <c r="X22" s="235"/>
      <c r="Y22" s="69"/>
      <c r="Z22" s="234"/>
      <c r="AA22" s="247"/>
      <c r="AB22" s="122"/>
    </row>
    <row r="23" spans="1:28" ht="27" hidden="1" customHeight="1" x14ac:dyDescent="0.15">
      <c r="A23" s="156"/>
      <c r="B23" s="170"/>
      <c r="C23" s="171"/>
      <c r="D23" s="152"/>
      <c r="E23" s="172"/>
      <c r="F23" s="170"/>
      <c r="G23" s="258"/>
      <c r="H23" s="173"/>
      <c r="I23" s="174"/>
      <c r="J23" s="178"/>
      <c r="K23" s="179"/>
      <c r="L23" s="174"/>
      <c r="M23" s="175" t="e">
        <f t="shared" si="0"/>
        <v>#DIV/0!</v>
      </c>
      <c r="N23" s="162"/>
      <c r="O23" s="166" t="e">
        <f t="shared" si="1"/>
        <v>#DIV/0!</v>
      </c>
      <c r="P23" s="176"/>
      <c r="Q23" s="177"/>
      <c r="R23" s="233"/>
      <c r="S23" s="68"/>
      <c r="T23" s="234"/>
      <c r="U23" s="226"/>
      <c r="V23" s="68"/>
      <c r="W23" s="242"/>
      <c r="X23" s="233"/>
      <c r="Y23" s="68"/>
      <c r="Z23" s="234"/>
      <c r="AA23" s="248"/>
      <c r="AB23" s="122"/>
    </row>
    <row r="24" spans="1:28" ht="27" hidden="1" customHeight="1" x14ac:dyDescent="0.15">
      <c r="A24" s="156"/>
      <c r="B24" s="170"/>
      <c r="C24" s="171"/>
      <c r="D24" s="152"/>
      <c r="E24" s="172"/>
      <c r="F24" s="170"/>
      <c r="G24" s="258"/>
      <c r="H24" s="173"/>
      <c r="I24" s="174"/>
      <c r="J24" s="178"/>
      <c r="K24" s="179"/>
      <c r="L24" s="174"/>
      <c r="M24" s="175" t="e">
        <f t="shared" si="0"/>
        <v>#DIV/0!</v>
      </c>
      <c r="N24" s="162"/>
      <c r="O24" s="166" t="e">
        <f t="shared" si="1"/>
        <v>#DIV/0!</v>
      </c>
      <c r="P24" s="176"/>
      <c r="Q24" s="177"/>
      <c r="R24" s="235"/>
      <c r="S24" s="69"/>
      <c r="T24" s="234"/>
      <c r="U24" s="227"/>
      <c r="V24" s="69"/>
      <c r="W24" s="242"/>
      <c r="X24" s="235"/>
      <c r="Y24" s="69"/>
      <c r="Z24" s="234"/>
      <c r="AA24" s="247"/>
      <c r="AB24" s="122"/>
    </row>
    <row r="25" spans="1:28" ht="27" hidden="1" customHeight="1" x14ac:dyDescent="0.15">
      <c r="A25" s="156"/>
      <c r="B25" s="170"/>
      <c r="C25" s="171"/>
      <c r="D25" s="152"/>
      <c r="E25" s="172"/>
      <c r="F25" s="170"/>
      <c r="G25" s="258"/>
      <c r="H25" s="173"/>
      <c r="I25" s="174"/>
      <c r="J25" s="178"/>
      <c r="K25" s="179"/>
      <c r="L25" s="174"/>
      <c r="M25" s="175" t="e">
        <f t="shared" si="0"/>
        <v>#DIV/0!</v>
      </c>
      <c r="N25" s="162"/>
      <c r="O25" s="166" t="e">
        <f t="shared" si="1"/>
        <v>#DIV/0!</v>
      </c>
      <c r="P25" s="176"/>
      <c r="Q25" s="177"/>
      <c r="R25" s="233"/>
      <c r="S25" s="68"/>
      <c r="T25" s="234"/>
      <c r="U25" s="226"/>
      <c r="V25" s="68"/>
      <c r="W25" s="242"/>
      <c r="X25" s="233"/>
      <c r="Y25" s="68"/>
      <c r="Z25" s="234"/>
      <c r="AA25" s="248"/>
      <c r="AB25" s="122"/>
    </row>
    <row r="26" spans="1:28" ht="27" hidden="1" customHeight="1" x14ac:dyDescent="0.15">
      <c r="A26" s="156"/>
      <c r="B26" s="170"/>
      <c r="C26" s="171"/>
      <c r="D26" s="152"/>
      <c r="E26" s="172"/>
      <c r="F26" s="170"/>
      <c r="G26" s="258"/>
      <c r="H26" s="173"/>
      <c r="I26" s="174"/>
      <c r="J26" s="178"/>
      <c r="K26" s="179"/>
      <c r="L26" s="174"/>
      <c r="M26" s="175" t="e">
        <f t="shared" si="0"/>
        <v>#DIV/0!</v>
      </c>
      <c r="N26" s="162"/>
      <c r="O26" s="166" t="e">
        <f t="shared" si="1"/>
        <v>#DIV/0!</v>
      </c>
      <c r="P26" s="176"/>
      <c r="Q26" s="177"/>
      <c r="R26" s="235"/>
      <c r="S26" s="69"/>
      <c r="T26" s="234"/>
      <c r="U26" s="227"/>
      <c r="V26" s="69"/>
      <c r="W26" s="242"/>
      <c r="X26" s="235"/>
      <c r="Y26" s="69"/>
      <c r="Z26" s="234"/>
      <c r="AA26" s="247"/>
      <c r="AB26" s="122"/>
    </row>
    <row r="27" spans="1:28" ht="27" hidden="1" customHeight="1" x14ac:dyDescent="0.15">
      <c r="A27" s="156"/>
      <c r="B27" s="170"/>
      <c r="C27" s="171"/>
      <c r="D27" s="152"/>
      <c r="E27" s="172"/>
      <c r="F27" s="170"/>
      <c r="G27" s="258"/>
      <c r="H27" s="173"/>
      <c r="I27" s="174"/>
      <c r="J27" s="178"/>
      <c r="K27" s="179"/>
      <c r="L27" s="174"/>
      <c r="M27" s="175" t="e">
        <f t="shared" si="0"/>
        <v>#DIV/0!</v>
      </c>
      <c r="N27" s="162"/>
      <c r="O27" s="166" t="e">
        <f t="shared" si="1"/>
        <v>#DIV/0!</v>
      </c>
      <c r="P27" s="176"/>
      <c r="Q27" s="177"/>
      <c r="R27" s="233"/>
      <c r="S27" s="68"/>
      <c r="T27" s="234"/>
      <c r="U27" s="226"/>
      <c r="V27" s="68"/>
      <c r="W27" s="242"/>
      <c r="X27" s="233"/>
      <c r="Y27" s="68"/>
      <c r="Z27" s="234"/>
      <c r="AA27" s="248"/>
      <c r="AB27" s="122"/>
    </row>
    <row r="28" spans="1:28" ht="27" hidden="1" customHeight="1" x14ac:dyDescent="0.15">
      <c r="A28" s="156"/>
      <c r="B28" s="170"/>
      <c r="C28" s="171"/>
      <c r="D28" s="152"/>
      <c r="E28" s="172"/>
      <c r="F28" s="170"/>
      <c r="G28" s="258"/>
      <c r="H28" s="173"/>
      <c r="I28" s="174"/>
      <c r="J28" s="178"/>
      <c r="K28" s="179"/>
      <c r="L28" s="174"/>
      <c r="M28" s="175" t="e">
        <f t="shared" si="0"/>
        <v>#DIV/0!</v>
      </c>
      <c r="N28" s="162"/>
      <c r="O28" s="166" t="e">
        <f t="shared" si="1"/>
        <v>#DIV/0!</v>
      </c>
      <c r="P28" s="176"/>
      <c r="Q28" s="177"/>
      <c r="R28" s="235"/>
      <c r="S28" s="69"/>
      <c r="T28" s="234"/>
      <c r="U28" s="227"/>
      <c r="V28" s="69"/>
      <c r="W28" s="242"/>
      <c r="X28" s="235"/>
      <c r="Y28" s="69"/>
      <c r="Z28" s="234"/>
      <c r="AA28" s="247"/>
      <c r="AB28" s="122"/>
    </row>
    <row r="29" spans="1:28" ht="27" hidden="1" customHeight="1" x14ac:dyDescent="0.15">
      <c r="A29" s="156"/>
      <c r="B29" s="170"/>
      <c r="C29" s="171"/>
      <c r="D29" s="152"/>
      <c r="E29" s="172"/>
      <c r="F29" s="170"/>
      <c r="G29" s="258"/>
      <c r="H29" s="173"/>
      <c r="I29" s="174"/>
      <c r="J29" s="178"/>
      <c r="K29" s="179"/>
      <c r="L29" s="174"/>
      <c r="M29" s="175" t="e">
        <f t="shared" si="0"/>
        <v>#DIV/0!</v>
      </c>
      <c r="N29" s="162"/>
      <c r="O29" s="166" t="e">
        <f t="shared" si="1"/>
        <v>#DIV/0!</v>
      </c>
      <c r="P29" s="176"/>
      <c r="Q29" s="177"/>
      <c r="R29" s="233"/>
      <c r="S29" s="68"/>
      <c r="T29" s="234"/>
      <c r="U29" s="226"/>
      <c r="V29" s="68"/>
      <c r="W29" s="242"/>
      <c r="X29" s="233"/>
      <c r="Y29" s="68"/>
      <c r="Z29" s="234"/>
      <c r="AA29" s="248"/>
      <c r="AB29" s="122"/>
    </row>
    <row r="30" spans="1:28" ht="27" hidden="1" customHeight="1" x14ac:dyDescent="0.15">
      <c r="A30" s="156"/>
      <c r="B30" s="170"/>
      <c r="C30" s="171"/>
      <c r="D30" s="152"/>
      <c r="E30" s="172"/>
      <c r="F30" s="170"/>
      <c r="G30" s="258"/>
      <c r="H30" s="173"/>
      <c r="I30" s="174"/>
      <c r="J30" s="178"/>
      <c r="K30" s="179"/>
      <c r="L30" s="174"/>
      <c r="M30" s="175" t="e">
        <f t="shared" si="0"/>
        <v>#DIV/0!</v>
      </c>
      <c r="N30" s="162"/>
      <c r="O30" s="166" t="e">
        <f t="shared" si="1"/>
        <v>#DIV/0!</v>
      </c>
      <c r="P30" s="176"/>
      <c r="Q30" s="177"/>
      <c r="R30" s="235"/>
      <c r="S30" s="69"/>
      <c r="T30" s="234"/>
      <c r="U30" s="227"/>
      <c r="V30" s="69"/>
      <c r="W30" s="242"/>
      <c r="X30" s="235"/>
      <c r="Y30" s="69"/>
      <c r="Z30" s="234"/>
      <c r="AA30" s="247"/>
      <c r="AB30" s="122"/>
    </row>
    <row r="31" spans="1:28" ht="27" hidden="1" customHeight="1" x14ac:dyDescent="0.15">
      <c r="A31" s="156"/>
      <c r="B31" s="170"/>
      <c r="C31" s="171"/>
      <c r="D31" s="152"/>
      <c r="E31" s="172"/>
      <c r="F31" s="170"/>
      <c r="G31" s="258"/>
      <c r="H31" s="173"/>
      <c r="I31" s="174"/>
      <c r="J31" s="178"/>
      <c r="K31" s="179"/>
      <c r="L31" s="174"/>
      <c r="M31" s="175" t="e">
        <f t="shared" si="0"/>
        <v>#DIV/0!</v>
      </c>
      <c r="N31" s="162"/>
      <c r="O31" s="166" t="e">
        <f t="shared" si="1"/>
        <v>#DIV/0!</v>
      </c>
      <c r="P31" s="176"/>
      <c r="Q31" s="177"/>
      <c r="R31" s="233"/>
      <c r="S31" s="68"/>
      <c r="T31" s="234"/>
      <c r="U31" s="226"/>
      <c r="V31" s="68"/>
      <c r="W31" s="242"/>
      <c r="X31" s="233"/>
      <c r="Y31" s="68"/>
      <c r="Z31" s="234"/>
      <c r="AA31" s="248"/>
      <c r="AB31" s="122"/>
    </row>
    <row r="32" spans="1:28" ht="27" hidden="1" customHeight="1" x14ac:dyDescent="0.15">
      <c r="A32" s="156"/>
      <c r="B32" s="170"/>
      <c r="C32" s="171"/>
      <c r="D32" s="152"/>
      <c r="E32" s="172"/>
      <c r="F32" s="170"/>
      <c r="G32" s="258"/>
      <c r="H32" s="173"/>
      <c r="I32" s="174"/>
      <c r="J32" s="178"/>
      <c r="K32" s="179"/>
      <c r="L32" s="174"/>
      <c r="M32" s="175" t="e">
        <f t="shared" si="0"/>
        <v>#DIV/0!</v>
      </c>
      <c r="N32" s="162"/>
      <c r="O32" s="166" t="e">
        <f t="shared" si="1"/>
        <v>#DIV/0!</v>
      </c>
      <c r="P32" s="176"/>
      <c r="Q32" s="177"/>
      <c r="R32" s="235"/>
      <c r="S32" s="69"/>
      <c r="T32" s="234"/>
      <c r="U32" s="227"/>
      <c r="V32" s="69"/>
      <c r="W32" s="242"/>
      <c r="X32" s="235"/>
      <c r="Y32" s="69"/>
      <c r="Z32" s="234"/>
      <c r="AA32" s="247"/>
      <c r="AB32" s="122"/>
    </row>
    <row r="33" spans="1:28" ht="27" hidden="1" customHeight="1" x14ac:dyDescent="0.15">
      <c r="A33" s="156"/>
      <c r="B33" s="170"/>
      <c r="C33" s="171"/>
      <c r="D33" s="152"/>
      <c r="E33" s="172"/>
      <c r="F33" s="170"/>
      <c r="G33" s="258"/>
      <c r="H33" s="173"/>
      <c r="I33" s="174"/>
      <c r="J33" s="178"/>
      <c r="K33" s="179"/>
      <c r="L33" s="174"/>
      <c r="M33" s="175" t="e">
        <f t="shared" si="0"/>
        <v>#DIV/0!</v>
      </c>
      <c r="N33" s="162"/>
      <c r="O33" s="166" t="e">
        <f t="shared" si="1"/>
        <v>#DIV/0!</v>
      </c>
      <c r="P33" s="176"/>
      <c r="Q33" s="177"/>
      <c r="R33" s="233"/>
      <c r="S33" s="68"/>
      <c r="T33" s="234"/>
      <c r="U33" s="226"/>
      <c r="V33" s="68"/>
      <c r="W33" s="242"/>
      <c r="X33" s="233"/>
      <c r="Y33" s="68"/>
      <c r="Z33" s="234"/>
      <c r="AA33" s="248"/>
      <c r="AB33" s="122"/>
    </row>
    <row r="34" spans="1:28" ht="27" hidden="1" customHeight="1" x14ac:dyDescent="0.15">
      <c r="A34" s="156"/>
      <c r="B34" s="170"/>
      <c r="C34" s="171"/>
      <c r="D34" s="152"/>
      <c r="E34" s="172"/>
      <c r="F34" s="170"/>
      <c r="G34" s="258"/>
      <c r="H34" s="173"/>
      <c r="I34" s="174"/>
      <c r="J34" s="178"/>
      <c r="K34" s="179"/>
      <c r="L34" s="174"/>
      <c r="M34" s="175" t="e">
        <f t="shared" si="0"/>
        <v>#DIV/0!</v>
      </c>
      <c r="N34" s="162"/>
      <c r="O34" s="166" t="e">
        <f t="shared" si="1"/>
        <v>#DIV/0!</v>
      </c>
      <c r="P34" s="176"/>
      <c r="Q34" s="177"/>
      <c r="R34" s="235"/>
      <c r="S34" s="69"/>
      <c r="T34" s="234"/>
      <c r="U34" s="227"/>
      <c r="V34" s="69"/>
      <c r="W34" s="242"/>
      <c r="X34" s="235"/>
      <c r="Y34" s="69"/>
      <c r="Z34" s="234"/>
      <c r="AA34" s="247"/>
      <c r="AB34" s="122"/>
    </row>
    <row r="35" spans="1:28" ht="27" hidden="1" customHeight="1" x14ac:dyDescent="0.15">
      <c r="A35" s="156"/>
      <c r="B35" s="170"/>
      <c r="C35" s="171"/>
      <c r="D35" s="152"/>
      <c r="E35" s="172"/>
      <c r="F35" s="170"/>
      <c r="G35" s="258"/>
      <c r="H35" s="173"/>
      <c r="I35" s="174"/>
      <c r="J35" s="178"/>
      <c r="K35" s="179"/>
      <c r="L35" s="174"/>
      <c r="M35" s="175" t="e">
        <f t="shared" si="0"/>
        <v>#DIV/0!</v>
      </c>
      <c r="N35" s="162"/>
      <c r="O35" s="166" t="e">
        <f t="shared" si="1"/>
        <v>#DIV/0!</v>
      </c>
      <c r="P35" s="176"/>
      <c r="Q35" s="177"/>
      <c r="R35" s="233"/>
      <c r="S35" s="68"/>
      <c r="T35" s="234"/>
      <c r="U35" s="226"/>
      <c r="V35" s="68"/>
      <c r="W35" s="242"/>
      <c r="X35" s="233"/>
      <c r="Y35" s="68"/>
      <c r="Z35" s="234"/>
      <c r="AA35" s="248"/>
      <c r="AB35" s="122"/>
    </row>
    <row r="36" spans="1:28" ht="27" hidden="1" customHeight="1" x14ac:dyDescent="0.15">
      <c r="A36" s="156"/>
      <c r="B36" s="170"/>
      <c r="C36" s="171"/>
      <c r="D36" s="152"/>
      <c r="E36" s="172"/>
      <c r="F36" s="170"/>
      <c r="G36" s="258"/>
      <c r="H36" s="173"/>
      <c r="I36" s="174"/>
      <c r="J36" s="178"/>
      <c r="K36" s="179"/>
      <c r="L36" s="174"/>
      <c r="M36" s="175" t="e">
        <f t="shared" si="0"/>
        <v>#DIV/0!</v>
      </c>
      <c r="N36" s="162"/>
      <c r="O36" s="166" t="e">
        <f t="shared" si="1"/>
        <v>#DIV/0!</v>
      </c>
      <c r="P36" s="176"/>
      <c r="Q36" s="177"/>
      <c r="R36" s="233"/>
      <c r="S36" s="68"/>
      <c r="T36" s="234"/>
      <c r="U36" s="226"/>
      <c r="V36" s="68"/>
      <c r="W36" s="242"/>
      <c r="X36" s="233"/>
      <c r="Y36" s="68"/>
      <c r="Z36" s="234"/>
      <c r="AA36" s="248"/>
      <c r="AB36" s="122"/>
    </row>
    <row r="37" spans="1:28" ht="27" hidden="1" customHeight="1" x14ac:dyDescent="0.15">
      <c r="A37" s="156"/>
      <c r="B37" s="170"/>
      <c r="C37" s="171"/>
      <c r="D37" s="152"/>
      <c r="E37" s="172"/>
      <c r="F37" s="170"/>
      <c r="G37" s="258"/>
      <c r="H37" s="173"/>
      <c r="I37" s="174"/>
      <c r="J37" s="178"/>
      <c r="K37" s="179"/>
      <c r="L37" s="174"/>
      <c r="M37" s="175" t="e">
        <f t="shared" si="0"/>
        <v>#DIV/0!</v>
      </c>
      <c r="N37" s="162"/>
      <c r="O37" s="166" t="e">
        <f t="shared" si="1"/>
        <v>#DIV/0!</v>
      </c>
      <c r="P37" s="176"/>
      <c r="Q37" s="177"/>
      <c r="R37" s="235"/>
      <c r="S37" s="69"/>
      <c r="T37" s="237"/>
      <c r="U37" s="227"/>
      <c r="V37" s="69"/>
      <c r="W37" s="244"/>
      <c r="X37" s="235"/>
      <c r="Y37" s="69"/>
      <c r="Z37" s="237"/>
      <c r="AA37" s="249"/>
      <c r="AB37" s="129"/>
    </row>
    <row r="38" spans="1:28" ht="27" hidden="1" customHeight="1" x14ac:dyDescent="0.15">
      <c r="A38" s="156"/>
      <c r="B38" s="170"/>
      <c r="C38" s="171"/>
      <c r="D38" s="152"/>
      <c r="E38" s="172"/>
      <c r="F38" s="170"/>
      <c r="G38" s="258"/>
      <c r="H38" s="173"/>
      <c r="I38" s="174"/>
      <c r="J38" s="178"/>
      <c r="K38" s="179"/>
      <c r="L38" s="174"/>
      <c r="M38" s="175" t="e">
        <f t="shared" si="0"/>
        <v>#DIV/0!</v>
      </c>
      <c r="N38" s="162"/>
      <c r="O38" s="166" t="e">
        <f t="shared" si="1"/>
        <v>#DIV/0!</v>
      </c>
      <c r="P38" s="176"/>
      <c r="Q38" s="177"/>
      <c r="R38" s="235"/>
      <c r="S38" s="69"/>
      <c r="T38" s="237"/>
      <c r="U38" s="227"/>
      <c r="V38" s="69"/>
      <c r="W38" s="244"/>
      <c r="X38" s="235"/>
      <c r="Y38" s="69"/>
      <c r="Z38" s="237"/>
      <c r="AA38" s="249"/>
      <c r="AB38" s="129"/>
    </row>
    <row r="39" spans="1:28" ht="27" hidden="1" customHeight="1" x14ac:dyDescent="0.15">
      <c r="A39" s="156"/>
      <c r="B39" s="170"/>
      <c r="C39" s="171"/>
      <c r="D39" s="152"/>
      <c r="E39" s="172"/>
      <c r="F39" s="170"/>
      <c r="G39" s="258"/>
      <c r="H39" s="173"/>
      <c r="I39" s="174"/>
      <c r="J39" s="178"/>
      <c r="K39" s="179"/>
      <c r="L39" s="174"/>
      <c r="M39" s="175" t="e">
        <f t="shared" si="0"/>
        <v>#DIV/0!</v>
      </c>
      <c r="N39" s="162"/>
      <c r="O39" s="166" t="e">
        <f t="shared" si="1"/>
        <v>#DIV/0!</v>
      </c>
      <c r="P39" s="176"/>
      <c r="Q39" s="177"/>
      <c r="R39" s="235"/>
      <c r="S39" s="69"/>
      <c r="T39" s="237"/>
      <c r="U39" s="227"/>
      <c r="V39" s="69"/>
      <c r="W39" s="244"/>
      <c r="X39" s="235"/>
      <c r="Y39" s="69"/>
      <c r="Z39" s="237"/>
      <c r="AA39" s="249"/>
      <c r="AB39" s="129"/>
    </row>
    <row r="40" spans="1:28" ht="27" hidden="1" customHeight="1" x14ac:dyDescent="0.15">
      <c r="A40" s="156"/>
      <c r="B40" s="170"/>
      <c r="C40" s="171"/>
      <c r="D40" s="152"/>
      <c r="E40" s="172"/>
      <c r="F40" s="170"/>
      <c r="G40" s="258"/>
      <c r="H40" s="173"/>
      <c r="I40" s="174"/>
      <c r="J40" s="178"/>
      <c r="K40" s="179"/>
      <c r="L40" s="174"/>
      <c r="M40" s="175" t="e">
        <f t="shared" si="0"/>
        <v>#DIV/0!</v>
      </c>
      <c r="N40" s="162"/>
      <c r="O40" s="166" t="e">
        <f t="shared" si="1"/>
        <v>#DIV/0!</v>
      </c>
      <c r="P40" s="176"/>
      <c r="Q40" s="177"/>
      <c r="R40" s="235"/>
      <c r="S40" s="69"/>
      <c r="T40" s="237"/>
      <c r="U40" s="227"/>
      <c r="V40" s="69"/>
      <c r="W40" s="244"/>
      <c r="X40" s="235"/>
      <c r="Y40" s="69"/>
      <c r="Z40" s="237"/>
      <c r="AA40" s="249"/>
      <c r="AB40" s="129"/>
    </row>
    <row r="41" spans="1:28" ht="27" hidden="1" customHeight="1" x14ac:dyDescent="0.15">
      <c r="A41" s="156"/>
      <c r="B41" s="170"/>
      <c r="C41" s="171"/>
      <c r="D41" s="152"/>
      <c r="E41" s="172"/>
      <c r="F41" s="170"/>
      <c r="G41" s="258"/>
      <c r="H41" s="173"/>
      <c r="I41" s="174"/>
      <c r="J41" s="178"/>
      <c r="K41" s="179"/>
      <c r="L41" s="174"/>
      <c r="M41" s="175" t="e">
        <f t="shared" si="0"/>
        <v>#DIV/0!</v>
      </c>
      <c r="N41" s="162"/>
      <c r="O41" s="166" t="e">
        <f t="shared" si="1"/>
        <v>#DIV/0!</v>
      </c>
      <c r="P41" s="176"/>
      <c r="Q41" s="177"/>
      <c r="R41" s="233"/>
      <c r="S41" s="68"/>
      <c r="T41" s="234"/>
      <c r="U41" s="226"/>
      <c r="V41" s="68"/>
      <c r="W41" s="242"/>
      <c r="X41" s="233"/>
      <c r="Y41" s="68"/>
      <c r="Z41" s="234"/>
      <c r="AA41" s="248"/>
      <c r="AB41" s="122"/>
    </row>
    <row r="42" spans="1:28" ht="27" hidden="1" customHeight="1" x14ac:dyDescent="0.15">
      <c r="A42" s="156"/>
      <c r="B42" s="170"/>
      <c r="C42" s="171"/>
      <c r="D42" s="152"/>
      <c r="E42" s="172"/>
      <c r="F42" s="170"/>
      <c r="G42" s="258"/>
      <c r="H42" s="173"/>
      <c r="I42" s="174"/>
      <c r="J42" s="178"/>
      <c r="K42" s="179"/>
      <c r="L42" s="174"/>
      <c r="M42" s="175" t="e">
        <f t="shared" si="0"/>
        <v>#DIV/0!</v>
      </c>
      <c r="N42" s="162"/>
      <c r="O42" s="166" t="e">
        <f t="shared" si="1"/>
        <v>#DIV/0!</v>
      </c>
      <c r="P42" s="176"/>
      <c r="Q42" s="177"/>
      <c r="R42" s="235"/>
      <c r="S42" s="69"/>
      <c r="T42" s="234"/>
      <c r="U42" s="227"/>
      <c r="V42" s="69"/>
      <c r="W42" s="242"/>
      <c r="X42" s="235"/>
      <c r="Y42" s="69"/>
      <c r="Z42" s="234"/>
      <c r="AA42" s="247"/>
      <c r="AB42" s="122"/>
    </row>
    <row r="43" spans="1:28" ht="27" hidden="1" customHeight="1" x14ac:dyDescent="0.15">
      <c r="A43" s="156"/>
      <c r="B43" s="170"/>
      <c r="C43" s="171"/>
      <c r="D43" s="152"/>
      <c r="E43" s="172"/>
      <c r="F43" s="170"/>
      <c r="G43" s="258"/>
      <c r="H43" s="173"/>
      <c r="I43" s="174"/>
      <c r="J43" s="178"/>
      <c r="K43" s="179"/>
      <c r="L43" s="174"/>
      <c r="M43" s="175" t="e">
        <f t="shared" si="0"/>
        <v>#DIV/0!</v>
      </c>
      <c r="N43" s="162"/>
      <c r="O43" s="166" t="e">
        <f t="shared" si="1"/>
        <v>#DIV/0!</v>
      </c>
      <c r="P43" s="176"/>
      <c r="Q43" s="177"/>
      <c r="R43" s="233"/>
      <c r="S43" s="68"/>
      <c r="T43" s="234"/>
      <c r="U43" s="226"/>
      <c r="V43" s="68"/>
      <c r="W43" s="242"/>
      <c r="X43" s="233"/>
      <c r="Y43" s="68"/>
      <c r="Z43" s="234"/>
      <c r="AA43" s="248"/>
      <c r="AB43" s="122"/>
    </row>
    <row r="44" spans="1:28" ht="27" hidden="1" customHeight="1" x14ac:dyDescent="0.15">
      <c r="A44" s="156"/>
      <c r="B44" s="170"/>
      <c r="C44" s="171"/>
      <c r="D44" s="152"/>
      <c r="E44" s="172"/>
      <c r="F44" s="170"/>
      <c r="G44" s="258"/>
      <c r="H44" s="173"/>
      <c r="I44" s="174"/>
      <c r="J44" s="178"/>
      <c r="K44" s="179"/>
      <c r="L44" s="174"/>
      <c r="M44" s="175" t="e">
        <f t="shared" si="0"/>
        <v>#DIV/0!</v>
      </c>
      <c r="N44" s="162"/>
      <c r="O44" s="166" t="e">
        <f t="shared" si="1"/>
        <v>#DIV/0!</v>
      </c>
      <c r="P44" s="176"/>
      <c r="Q44" s="177"/>
      <c r="R44" s="235"/>
      <c r="S44" s="69"/>
      <c r="T44" s="234"/>
      <c r="U44" s="227"/>
      <c r="V44" s="69"/>
      <c r="W44" s="242"/>
      <c r="X44" s="235"/>
      <c r="Y44" s="69"/>
      <c r="Z44" s="234"/>
      <c r="AA44" s="247"/>
      <c r="AB44" s="122"/>
    </row>
    <row r="45" spans="1:28" ht="27" hidden="1" customHeight="1" x14ac:dyDescent="0.15">
      <c r="A45" s="156"/>
      <c r="B45" s="170"/>
      <c r="C45" s="171"/>
      <c r="D45" s="152"/>
      <c r="E45" s="172"/>
      <c r="F45" s="170"/>
      <c r="G45" s="258"/>
      <c r="H45" s="173"/>
      <c r="I45" s="174"/>
      <c r="J45" s="178"/>
      <c r="K45" s="179"/>
      <c r="L45" s="174"/>
      <c r="M45" s="175" t="e">
        <f t="shared" si="0"/>
        <v>#DIV/0!</v>
      </c>
      <c r="N45" s="162"/>
      <c r="O45" s="166" t="e">
        <f t="shared" si="1"/>
        <v>#DIV/0!</v>
      </c>
      <c r="P45" s="176"/>
      <c r="Q45" s="177"/>
      <c r="R45" s="233"/>
      <c r="S45" s="68"/>
      <c r="T45" s="234"/>
      <c r="U45" s="226"/>
      <c r="V45" s="68"/>
      <c r="W45" s="242"/>
      <c r="X45" s="233"/>
      <c r="Y45" s="68"/>
      <c r="Z45" s="234"/>
      <c r="AA45" s="248"/>
      <c r="AB45" s="122"/>
    </row>
    <row r="46" spans="1:28" ht="27" hidden="1" customHeight="1" x14ac:dyDescent="0.15">
      <c r="A46" s="156"/>
      <c r="B46" s="170"/>
      <c r="C46" s="171"/>
      <c r="D46" s="152"/>
      <c r="E46" s="172"/>
      <c r="F46" s="170"/>
      <c r="G46" s="258"/>
      <c r="H46" s="173"/>
      <c r="I46" s="174"/>
      <c r="J46" s="178"/>
      <c r="K46" s="179"/>
      <c r="L46" s="174"/>
      <c r="M46" s="175" t="e">
        <f t="shared" si="0"/>
        <v>#DIV/0!</v>
      </c>
      <c r="N46" s="162"/>
      <c r="O46" s="166" t="e">
        <f t="shared" si="1"/>
        <v>#DIV/0!</v>
      </c>
      <c r="P46" s="176"/>
      <c r="Q46" s="177"/>
      <c r="R46" s="235"/>
      <c r="S46" s="69"/>
      <c r="T46" s="234"/>
      <c r="U46" s="227"/>
      <c r="V46" s="69"/>
      <c r="W46" s="242"/>
      <c r="X46" s="235"/>
      <c r="Y46" s="69"/>
      <c r="Z46" s="234"/>
      <c r="AA46" s="247"/>
      <c r="AB46" s="122"/>
    </row>
    <row r="47" spans="1:28" ht="27" hidden="1" customHeight="1" x14ac:dyDescent="0.15">
      <c r="A47" s="156"/>
      <c r="B47" s="170"/>
      <c r="C47" s="171"/>
      <c r="D47" s="152"/>
      <c r="E47" s="172"/>
      <c r="F47" s="170"/>
      <c r="G47" s="258"/>
      <c r="H47" s="173"/>
      <c r="I47" s="174"/>
      <c r="J47" s="178"/>
      <c r="K47" s="179"/>
      <c r="L47" s="174"/>
      <c r="M47" s="175" t="e">
        <f t="shared" si="0"/>
        <v>#DIV/0!</v>
      </c>
      <c r="N47" s="162"/>
      <c r="O47" s="166" t="e">
        <f t="shared" si="1"/>
        <v>#DIV/0!</v>
      </c>
      <c r="P47" s="176"/>
      <c r="Q47" s="177"/>
      <c r="R47" s="233"/>
      <c r="S47" s="68"/>
      <c r="T47" s="234"/>
      <c r="U47" s="226"/>
      <c r="V47" s="68"/>
      <c r="W47" s="242"/>
      <c r="X47" s="233"/>
      <c r="Y47" s="68"/>
      <c r="Z47" s="234"/>
      <c r="AA47" s="248"/>
      <c r="AB47" s="122"/>
    </row>
    <row r="48" spans="1:28" ht="27" hidden="1" customHeight="1" x14ac:dyDescent="0.15">
      <c r="A48" s="156"/>
      <c r="B48" s="170"/>
      <c r="C48" s="171"/>
      <c r="D48" s="152"/>
      <c r="E48" s="172"/>
      <c r="F48" s="170"/>
      <c r="G48" s="258"/>
      <c r="H48" s="173"/>
      <c r="I48" s="174"/>
      <c r="J48" s="178"/>
      <c r="K48" s="179"/>
      <c r="L48" s="174"/>
      <c r="M48" s="175" t="e">
        <f t="shared" si="0"/>
        <v>#DIV/0!</v>
      </c>
      <c r="N48" s="162"/>
      <c r="O48" s="166" t="e">
        <f t="shared" si="1"/>
        <v>#DIV/0!</v>
      </c>
      <c r="P48" s="176"/>
      <c r="Q48" s="177"/>
      <c r="R48" s="235"/>
      <c r="S48" s="69"/>
      <c r="T48" s="234"/>
      <c r="U48" s="227"/>
      <c r="V48" s="69"/>
      <c r="W48" s="242"/>
      <c r="X48" s="235"/>
      <c r="Y48" s="69"/>
      <c r="Z48" s="234"/>
      <c r="AA48" s="247"/>
      <c r="AB48" s="122"/>
    </row>
    <row r="49" spans="1:28" ht="27" hidden="1" customHeight="1" x14ac:dyDescent="0.15">
      <c r="A49" s="156"/>
      <c r="B49" s="170"/>
      <c r="C49" s="171"/>
      <c r="D49" s="152"/>
      <c r="E49" s="172"/>
      <c r="F49" s="170"/>
      <c r="G49" s="258"/>
      <c r="H49" s="173"/>
      <c r="I49" s="174"/>
      <c r="J49" s="178"/>
      <c r="K49" s="179"/>
      <c r="L49" s="174"/>
      <c r="M49" s="175" t="e">
        <f t="shared" si="0"/>
        <v>#DIV/0!</v>
      </c>
      <c r="N49" s="162"/>
      <c r="O49" s="166" t="e">
        <f t="shared" si="1"/>
        <v>#DIV/0!</v>
      </c>
      <c r="P49" s="176"/>
      <c r="Q49" s="177"/>
      <c r="R49" s="233"/>
      <c r="S49" s="68"/>
      <c r="T49" s="234"/>
      <c r="U49" s="226"/>
      <c r="V49" s="68"/>
      <c r="W49" s="242"/>
      <c r="X49" s="233"/>
      <c r="Y49" s="68"/>
      <c r="Z49" s="234"/>
      <c r="AA49" s="248"/>
      <c r="AB49" s="122"/>
    </row>
    <row r="50" spans="1:28" ht="27" hidden="1" customHeight="1" x14ac:dyDescent="0.15">
      <c r="A50" s="156"/>
      <c r="B50" s="170"/>
      <c r="C50" s="171"/>
      <c r="D50" s="152"/>
      <c r="E50" s="172"/>
      <c r="F50" s="170"/>
      <c r="G50" s="258"/>
      <c r="H50" s="173"/>
      <c r="I50" s="174"/>
      <c r="J50" s="178"/>
      <c r="K50" s="179"/>
      <c r="L50" s="174"/>
      <c r="M50" s="175" t="e">
        <f t="shared" si="0"/>
        <v>#DIV/0!</v>
      </c>
      <c r="N50" s="162"/>
      <c r="O50" s="166" t="e">
        <f t="shared" si="1"/>
        <v>#DIV/0!</v>
      </c>
      <c r="P50" s="176"/>
      <c r="Q50" s="177"/>
      <c r="R50" s="235"/>
      <c r="S50" s="69"/>
      <c r="T50" s="234"/>
      <c r="U50" s="227"/>
      <c r="V50" s="69"/>
      <c r="W50" s="242"/>
      <c r="X50" s="235"/>
      <c r="Y50" s="69"/>
      <c r="Z50" s="234"/>
      <c r="AA50" s="247"/>
      <c r="AB50" s="122"/>
    </row>
    <row r="51" spans="1:28" ht="27" hidden="1" customHeight="1" x14ac:dyDescent="0.15">
      <c r="A51" s="156"/>
      <c r="B51" s="170"/>
      <c r="C51" s="171"/>
      <c r="D51" s="152"/>
      <c r="E51" s="172"/>
      <c r="F51" s="170"/>
      <c r="G51" s="258"/>
      <c r="H51" s="173"/>
      <c r="I51" s="174"/>
      <c r="J51" s="178"/>
      <c r="K51" s="179"/>
      <c r="L51" s="174"/>
      <c r="M51" s="175" t="e">
        <f t="shared" si="0"/>
        <v>#DIV/0!</v>
      </c>
      <c r="N51" s="162"/>
      <c r="O51" s="166" t="e">
        <f t="shared" si="1"/>
        <v>#DIV/0!</v>
      </c>
      <c r="P51" s="176"/>
      <c r="Q51" s="177"/>
      <c r="R51" s="235"/>
      <c r="S51" s="69"/>
      <c r="T51" s="234"/>
      <c r="U51" s="227"/>
      <c r="V51" s="69"/>
      <c r="W51" s="242"/>
      <c r="X51" s="235"/>
      <c r="Y51" s="69"/>
      <c r="Z51" s="234"/>
      <c r="AA51" s="247"/>
      <c r="AB51" s="122"/>
    </row>
    <row r="52" spans="1:28" ht="27" hidden="1" customHeight="1" x14ac:dyDescent="0.15">
      <c r="A52" s="156"/>
      <c r="B52" s="170"/>
      <c r="C52" s="171"/>
      <c r="D52" s="152"/>
      <c r="E52" s="172"/>
      <c r="F52" s="170"/>
      <c r="G52" s="259"/>
      <c r="H52" s="173"/>
      <c r="I52" s="174"/>
      <c r="J52" s="178"/>
      <c r="K52" s="179"/>
      <c r="L52" s="174"/>
      <c r="M52" s="175" t="e">
        <f t="shared" si="0"/>
        <v>#DIV/0!</v>
      </c>
      <c r="N52" s="162"/>
      <c r="O52" s="166" t="e">
        <f t="shared" si="1"/>
        <v>#DIV/0!</v>
      </c>
      <c r="P52" s="176"/>
      <c r="Q52" s="177"/>
      <c r="R52" s="233"/>
      <c r="S52" s="68"/>
      <c r="T52" s="234"/>
      <c r="U52" s="226"/>
      <c r="V52" s="68"/>
      <c r="W52" s="242"/>
      <c r="X52" s="233"/>
      <c r="Y52" s="68"/>
      <c r="Z52" s="234"/>
      <c r="AA52" s="248"/>
      <c r="AB52" s="122"/>
    </row>
    <row r="53" spans="1:28" ht="27" hidden="1" customHeight="1" x14ac:dyDescent="0.15">
      <c r="A53" s="156"/>
      <c r="B53" s="170"/>
      <c r="C53" s="171"/>
      <c r="D53" s="152"/>
      <c r="E53" s="172"/>
      <c r="F53" s="170"/>
      <c r="G53" s="259"/>
      <c r="H53" s="173"/>
      <c r="I53" s="174"/>
      <c r="J53" s="178"/>
      <c r="K53" s="179"/>
      <c r="L53" s="174"/>
      <c r="M53" s="175" t="e">
        <f t="shared" si="0"/>
        <v>#DIV/0!</v>
      </c>
      <c r="N53" s="162"/>
      <c r="O53" s="166" t="e">
        <f t="shared" si="1"/>
        <v>#DIV/0!</v>
      </c>
      <c r="P53" s="176"/>
      <c r="Q53" s="177"/>
      <c r="R53" s="235"/>
      <c r="S53" s="69"/>
      <c r="T53" s="234"/>
      <c r="U53" s="227"/>
      <c r="V53" s="69"/>
      <c r="W53" s="242"/>
      <c r="X53" s="235"/>
      <c r="Y53" s="69"/>
      <c r="Z53" s="234"/>
      <c r="AA53" s="247"/>
      <c r="AB53" s="122"/>
    </row>
    <row r="54" spans="1:28" ht="27" hidden="1" customHeight="1" x14ac:dyDescent="0.15">
      <c r="A54" s="156"/>
      <c r="B54" s="170"/>
      <c r="C54" s="171"/>
      <c r="D54" s="152"/>
      <c r="E54" s="172"/>
      <c r="F54" s="170"/>
      <c r="G54" s="259"/>
      <c r="H54" s="173"/>
      <c r="I54" s="174"/>
      <c r="J54" s="178"/>
      <c r="K54" s="179"/>
      <c r="L54" s="174"/>
      <c r="M54" s="175" t="e">
        <f t="shared" si="0"/>
        <v>#DIV/0!</v>
      </c>
      <c r="N54" s="162"/>
      <c r="O54" s="166" t="e">
        <f t="shared" si="1"/>
        <v>#DIV/0!</v>
      </c>
      <c r="P54" s="176"/>
      <c r="Q54" s="177"/>
      <c r="R54" s="233"/>
      <c r="S54" s="68"/>
      <c r="T54" s="234"/>
      <c r="U54" s="226"/>
      <c r="V54" s="68"/>
      <c r="W54" s="242"/>
      <c r="X54" s="233"/>
      <c r="Y54" s="68"/>
      <c r="Z54" s="234"/>
      <c r="AA54" s="248"/>
      <c r="AB54" s="122"/>
    </row>
    <row r="55" spans="1:28" ht="27" hidden="1" customHeight="1" x14ac:dyDescent="0.15">
      <c r="A55" s="156"/>
      <c r="B55" s="170"/>
      <c r="C55" s="171"/>
      <c r="D55" s="152"/>
      <c r="E55" s="172"/>
      <c r="F55" s="170"/>
      <c r="G55" s="257"/>
      <c r="H55" s="173"/>
      <c r="I55" s="174"/>
      <c r="J55" s="178"/>
      <c r="K55" s="179"/>
      <c r="L55" s="174"/>
      <c r="M55" s="175" t="e">
        <f t="shared" si="0"/>
        <v>#DIV/0!</v>
      </c>
      <c r="N55" s="162"/>
      <c r="O55" s="166" t="e">
        <f t="shared" si="1"/>
        <v>#DIV/0!</v>
      </c>
      <c r="P55" s="176"/>
      <c r="Q55" s="177"/>
      <c r="R55" s="235"/>
      <c r="S55" s="69"/>
      <c r="T55" s="234"/>
      <c r="U55" s="227"/>
      <c r="V55" s="69"/>
      <c r="W55" s="242"/>
      <c r="X55" s="235"/>
      <c r="Y55" s="69"/>
      <c r="Z55" s="234"/>
      <c r="AA55" s="247"/>
      <c r="AB55" s="122"/>
    </row>
    <row r="56" spans="1:28" ht="27" hidden="1" customHeight="1" x14ac:dyDescent="0.15">
      <c r="A56" s="156"/>
      <c r="B56" s="170"/>
      <c r="C56" s="171"/>
      <c r="D56" s="152"/>
      <c r="E56" s="172"/>
      <c r="F56" s="170"/>
      <c r="G56" s="76"/>
      <c r="H56" s="173"/>
      <c r="I56" s="174"/>
      <c r="J56" s="178"/>
      <c r="K56" s="179"/>
      <c r="L56" s="174"/>
      <c r="M56" s="175" t="e">
        <f t="shared" si="0"/>
        <v>#DIV/0!</v>
      </c>
      <c r="N56" s="162"/>
      <c r="O56" s="166" t="e">
        <f t="shared" si="1"/>
        <v>#DIV/0!</v>
      </c>
      <c r="P56" s="176"/>
      <c r="Q56" s="177"/>
      <c r="R56" s="233"/>
      <c r="S56" s="68"/>
      <c r="T56" s="236"/>
      <c r="U56" s="226"/>
      <c r="V56" s="68"/>
      <c r="W56" s="243"/>
      <c r="X56" s="233"/>
      <c r="Y56" s="68"/>
      <c r="Z56" s="236"/>
      <c r="AA56" s="248"/>
      <c r="AB56" s="122"/>
    </row>
    <row r="57" spans="1:28" ht="27" hidden="1" customHeight="1" x14ac:dyDescent="0.15">
      <c r="A57" s="156"/>
      <c r="B57" s="170"/>
      <c r="C57" s="171"/>
      <c r="D57" s="152"/>
      <c r="E57" s="172"/>
      <c r="F57" s="170"/>
      <c r="G57" s="212"/>
      <c r="H57" s="173"/>
      <c r="I57" s="174"/>
      <c r="J57" s="178"/>
      <c r="K57" s="179"/>
      <c r="L57" s="174"/>
      <c r="M57" s="175" t="e">
        <f t="shared" si="0"/>
        <v>#DIV/0!</v>
      </c>
      <c r="N57" s="162"/>
      <c r="O57" s="166" t="e">
        <f t="shared" si="1"/>
        <v>#DIV/0!</v>
      </c>
      <c r="P57" s="176"/>
      <c r="Q57" s="177"/>
      <c r="R57" s="235"/>
      <c r="S57" s="69"/>
      <c r="T57" s="234"/>
      <c r="U57" s="227"/>
      <c r="V57" s="69"/>
      <c r="W57" s="242"/>
      <c r="X57" s="235"/>
      <c r="Y57" s="69"/>
      <c r="Z57" s="234"/>
      <c r="AA57" s="247"/>
      <c r="AB57" s="122"/>
    </row>
    <row r="58" spans="1:28" ht="27" hidden="1" customHeight="1" x14ac:dyDescent="0.15">
      <c r="A58" s="156"/>
      <c r="B58" s="170"/>
      <c r="C58" s="171"/>
      <c r="D58" s="152"/>
      <c r="E58" s="172"/>
      <c r="F58" s="170"/>
      <c r="G58" s="212"/>
      <c r="H58" s="173"/>
      <c r="I58" s="174"/>
      <c r="J58" s="178"/>
      <c r="K58" s="179"/>
      <c r="L58" s="174"/>
      <c r="M58" s="175" t="e">
        <f t="shared" si="0"/>
        <v>#DIV/0!</v>
      </c>
      <c r="N58" s="162"/>
      <c r="O58" s="166" t="e">
        <f t="shared" si="1"/>
        <v>#DIV/0!</v>
      </c>
      <c r="P58" s="176"/>
      <c r="Q58" s="177"/>
      <c r="R58" s="233"/>
      <c r="S58" s="68"/>
      <c r="T58" s="234"/>
      <c r="U58" s="226"/>
      <c r="V58" s="68"/>
      <c r="W58" s="242"/>
      <c r="X58" s="233"/>
      <c r="Y58" s="68"/>
      <c r="Z58" s="234"/>
      <c r="AA58" s="248"/>
      <c r="AB58" s="122"/>
    </row>
    <row r="59" spans="1:28" ht="27" hidden="1" customHeight="1" x14ac:dyDescent="0.15">
      <c r="A59" s="156"/>
      <c r="B59" s="170"/>
      <c r="C59" s="171"/>
      <c r="D59" s="152"/>
      <c r="E59" s="172"/>
      <c r="F59" s="170"/>
      <c r="G59" s="212"/>
      <c r="H59" s="173"/>
      <c r="I59" s="174"/>
      <c r="J59" s="178"/>
      <c r="K59" s="179"/>
      <c r="L59" s="174"/>
      <c r="M59" s="175" t="e">
        <f t="shared" si="0"/>
        <v>#DIV/0!</v>
      </c>
      <c r="N59" s="162"/>
      <c r="O59" s="166" t="e">
        <f t="shared" si="1"/>
        <v>#DIV/0!</v>
      </c>
      <c r="P59" s="176"/>
      <c r="Q59" s="177"/>
      <c r="R59" s="235"/>
      <c r="S59" s="69"/>
      <c r="T59" s="234"/>
      <c r="U59" s="227"/>
      <c r="V59" s="69"/>
      <c r="W59" s="242"/>
      <c r="X59" s="235"/>
      <c r="Y59" s="69"/>
      <c r="Z59" s="234"/>
      <c r="AA59" s="247"/>
      <c r="AB59" s="122"/>
    </row>
    <row r="60" spans="1:28" ht="27" hidden="1" customHeight="1" x14ac:dyDescent="0.15">
      <c r="A60" s="156"/>
      <c r="B60" s="170"/>
      <c r="C60" s="171"/>
      <c r="D60" s="152"/>
      <c r="E60" s="172"/>
      <c r="F60" s="170"/>
      <c r="G60" s="212"/>
      <c r="H60" s="181"/>
      <c r="I60" s="174"/>
      <c r="J60" s="178"/>
      <c r="K60" s="179"/>
      <c r="L60" s="174"/>
      <c r="M60" s="175" t="e">
        <f t="shared" si="0"/>
        <v>#DIV/0!</v>
      </c>
      <c r="N60" s="162"/>
      <c r="O60" s="166" t="e">
        <f t="shared" si="1"/>
        <v>#DIV/0!</v>
      </c>
      <c r="P60" s="176"/>
      <c r="Q60" s="177"/>
      <c r="R60" s="233"/>
      <c r="S60" s="68"/>
      <c r="T60" s="234"/>
      <c r="U60" s="226"/>
      <c r="V60" s="68"/>
      <c r="W60" s="242"/>
      <c r="X60" s="233"/>
      <c r="Y60" s="68"/>
      <c r="Z60" s="234"/>
      <c r="AA60" s="248"/>
      <c r="AB60" s="122"/>
    </row>
    <row r="61" spans="1:28" ht="27" hidden="1" customHeight="1" x14ac:dyDescent="0.15">
      <c r="A61" s="156"/>
      <c r="B61" s="170"/>
      <c r="C61" s="171"/>
      <c r="D61" s="152"/>
      <c r="E61" s="172"/>
      <c r="F61" s="170"/>
      <c r="G61" s="212"/>
      <c r="H61" s="181"/>
      <c r="I61" s="174"/>
      <c r="J61" s="178"/>
      <c r="K61" s="179"/>
      <c r="L61" s="174"/>
      <c r="M61" s="175" t="e">
        <f t="shared" si="0"/>
        <v>#DIV/0!</v>
      </c>
      <c r="N61" s="162"/>
      <c r="O61" s="166" t="e">
        <f t="shared" si="1"/>
        <v>#DIV/0!</v>
      </c>
      <c r="P61" s="176"/>
      <c r="Q61" s="177"/>
      <c r="R61" s="235"/>
      <c r="S61" s="69"/>
      <c r="T61" s="234"/>
      <c r="U61" s="227"/>
      <c r="V61" s="69"/>
      <c r="W61" s="242"/>
      <c r="X61" s="235"/>
      <c r="Y61" s="69"/>
      <c r="Z61" s="234"/>
      <c r="AA61" s="247"/>
      <c r="AB61" s="122"/>
    </row>
    <row r="62" spans="1:28" ht="27" hidden="1" customHeight="1" x14ac:dyDescent="0.15">
      <c r="A62" s="156"/>
      <c r="B62" s="170"/>
      <c r="C62" s="171"/>
      <c r="D62" s="152"/>
      <c r="E62" s="172"/>
      <c r="F62" s="170"/>
      <c r="G62" s="212"/>
      <c r="H62" s="181"/>
      <c r="I62" s="174"/>
      <c r="J62" s="178"/>
      <c r="K62" s="179"/>
      <c r="L62" s="174"/>
      <c r="M62" s="175" t="e">
        <f t="shared" si="0"/>
        <v>#DIV/0!</v>
      </c>
      <c r="N62" s="162"/>
      <c r="O62" s="166" t="e">
        <f t="shared" si="1"/>
        <v>#DIV/0!</v>
      </c>
      <c r="P62" s="176"/>
      <c r="Q62" s="177"/>
      <c r="R62" s="233"/>
      <c r="S62" s="68"/>
      <c r="T62" s="234"/>
      <c r="U62" s="226"/>
      <c r="V62" s="68"/>
      <c r="W62" s="242"/>
      <c r="X62" s="233"/>
      <c r="Y62" s="68"/>
      <c r="Z62" s="234"/>
      <c r="AA62" s="248"/>
      <c r="AB62" s="122"/>
    </row>
    <row r="63" spans="1:28" ht="27" hidden="1" customHeight="1" x14ac:dyDescent="0.15">
      <c r="A63" s="156"/>
      <c r="B63" s="170"/>
      <c r="C63" s="171"/>
      <c r="D63" s="152"/>
      <c r="E63" s="172"/>
      <c r="F63" s="170"/>
      <c r="G63" s="212"/>
      <c r="H63" s="181"/>
      <c r="I63" s="174"/>
      <c r="J63" s="178"/>
      <c r="K63" s="179"/>
      <c r="L63" s="174"/>
      <c r="M63" s="175" t="e">
        <f t="shared" si="0"/>
        <v>#DIV/0!</v>
      </c>
      <c r="N63" s="162"/>
      <c r="O63" s="166" t="e">
        <f t="shared" si="1"/>
        <v>#DIV/0!</v>
      </c>
      <c r="P63" s="176"/>
      <c r="Q63" s="177"/>
      <c r="R63" s="235"/>
      <c r="S63" s="69"/>
      <c r="T63" s="234"/>
      <c r="U63" s="227"/>
      <c r="V63" s="69"/>
      <c r="W63" s="242"/>
      <c r="X63" s="235"/>
      <c r="Y63" s="69"/>
      <c r="Z63" s="234"/>
      <c r="AA63" s="247"/>
      <c r="AB63" s="122"/>
    </row>
    <row r="64" spans="1:28" ht="27" hidden="1" customHeight="1" x14ac:dyDescent="0.15">
      <c r="A64" s="156"/>
      <c r="B64" s="170"/>
      <c r="C64" s="171"/>
      <c r="D64" s="152"/>
      <c r="E64" s="172"/>
      <c r="F64" s="170"/>
      <c r="G64" s="212"/>
      <c r="H64" s="181"/>
      <c r="I64" s="174"/>
      <c r="J64" s="178"/>
      <c r="K64" s="179"/>
      <c r="L64" s="174"/>
      <c r="M64" s="175" t="e">
        <f t="shared" si="0"/>
        <v>#DIV/0!</v>
      </c>
      <c r="N64" s="162"/>
      <c r="O64" s="166" t="e">
        <f t="shared" si="1"/>
        <v>#DIV/0!</v>
      </c>
      <c r="P64" s="176"/>
      <c r="Q64" s="177"/>
      <c r="R64" s="233"/>
      <c r="S64" s="68"/>
      <c r="T64" s="234"/>
      <c r="U64" s="226"/>
      <c r="V64" s="68"/>
      <c r="W64" s="242"/>
      <c r="X64" s="233"/>
      <c r="Y64" s="68"/>
      <c r="Z64" s="234"/>
      <c r="AA64" s="248"/>
      <c r="AB64" s="122"/>
    </row>
    <row r="65" spans="1:28" ht="27" hidden="1" customHeight="1" x14ac:dyDescent="0.15">
      <c r="A65" s="156"/>
      <c r="B65" s="170"/>
      <c r="C65" s="171"/>
      <c r="D65" s="152"/>
      <c r="E65" s="172"/>
      <c r="F65" s="170"/>
      <c r="H65" s="181"/>
      <c r="I65" s="174"/>
      <c r="J65" s="178"/>
      <c r="K65" s="179"/>
      <c r="L65" s="174"/>
      <c r="M65" s="175" t="e">
        <f t="shared" si="0"/>
        <v>#DIV/0!</v>
      </c>
      <c r="N65" s="162"/>
      <c r="O65" s="166" t="e">
        <f t="shared" si="1"/>
        <v>#DIV/0!</v>
      </c>
      <c r="P65" s="176"/>
      <c r="Q65" s="177"/>
      <c r="R65" s="235"/>
      <c r="S65" s="69"/>
      <c r="T65" s="234"/>
      <c r="U65" s="227"/>
      <c r="V65" s="69"/>
      <c r="W65" s="242"/>
      <c r="X65" s="235"/>
      <c r="Y65" s="69"/>
      <c r="Z65" s="234"/>
      <c r="AA65" s="247"/>
      <c r="AB65" s="122"/>
    </row>
    <row r="66" spans="1:28" ht="27" hidden="1" customHeight="1" x14ac:dyDescent="0.15">
      <c r="A66" s="156"/>
      <c r="B66" s="170"/>
      <c r="C66" s="171"/>
      <c r="D66" s="152"/>
      <c r="E66" s="172"/>
      <c r="F66" s="170"/>
      <c r="H66" s="181"/>
      <c r="I66" s="174"/>
      <c r="J66" s="178"/>
      <c r="K66" s="179"/>
      <c r="L66" s="174"/>
      <c r="M66" s="175" t="e">
        <f t="shared" si="0"/>
        <v>#DIV/0!</v>
      </c>
      <c r="N66" s="162"/>
      <c r="O66" s="166" t="e">
        <f t="shared" si="1"/>
        <v>#DIV/0!</v>
      </c>
      <c r="P66" s="176"/>
      <c r="Q66" s="177"/>
      <c r="R66" s="233"/>
      <c r="S66" s="68"/>
      <c r="T66" s="234"/>
      <c r="U66" s="226"/>
      <c r="V66" s="68"/>
      <c r="W66" s="242"/>
      <c r="X66" s="233"/>
      <c r="Y66" s="68"/>
      <c r="Z66" s="234"/>
      <c r="AA66" s="248"/>
      <c r="AB66" s="122"/>
    </row>
    <row r="67" spans="1:28" ht="27" hidden="1" customHeight="1" x14ac:dyDescent="0.15">
      <c r="A67" s="156"/>
      <c r="B67" s="170"/>
      <c r="C67" s="171"/>
      <c r="D67" s="152"/>
      <c r="E67" s="172"/>
      <c r="F67" s="170"/>
      <c r="H67" s="181"/>
      <c r="I67" s="174"/>
      <c r="J67" s="178"/>
      <c r="K67" s="179"/>
      <c r="L67" s="174"/>
      <c r="M67" s="175" t="e">
        <f t="shared" si="0"/>
        <v>#DIV/0!</v>
      </c>
      <c r="N67" s="162"/>
      <c r="O67" s="166" t="e">
        <f t="shared" si="1"/>
        <v>#DIV/0!</v>
      </c>
      <c r="P67" s="176"/>
      <c r="Q67" s="177"/>
      <c r="R67" s="235"/>
      <c r="S67" s="69"/>
      <c r="T67" s="234"/>
      <c r="U67" s="227"/>
      <c r="V67" s="69"/>
      <c r="W67" s="242"/>
      <c r="X67" s="235"/>
      <c r="Y67" s="69"/>
      <c r="Z67" s="234"/>
      <c r="AA67" s="247"/>
      <c r="AB67" s="122"/>
    </row>
    <row r="68" spans="1:28" ht="27" hidden="1" customHeight="1" x14ac:dyDescent="0.15">
      <c r="A68" s="156"/>
      <c r="B68" s="170"/>
      <c r="C68" s="171"/>
      <c r="D68" s="152"/>
      <c r="E68" s="172"/>
      <c r="F68" s="170"/>
      <c r="H68" s="181"/>
      <c r="I68" s="174"/>
      <c r="J68" s="178"/>
      <c r="K68" s="179"/>
      <c r="L68" s="174"/>
      <c r="M68" s="175" t="e">
        <f t="shared" si="0"/>
        <v>#DIV/0!</v>
      </c>
      <c r="N68" s="162"/>
      <c r="O68" s="166" t="e">
        <f t="shared" si="1"/>
        <v>#DIV/0!</v>
      </c>
      <c r="P68" s="176"/>
      <c r="Q68" s="177"/>
      <c r="R68" s="233"/>
      <c r="S68" s="68"/>
      <c r="T68" s="234"/>
      <c r="U68" s="226"/>
      <c r="V68" s="68"/>
      <c r="W68" s="242"/>
      <c r="X68" s="233"/>
      <c r="Y68" s="68"/>
      <c r="Z68" s="234"/>
      <c r="AA68" s="248"/>
      <c r="AB68" s="122"/>
    </row>
    <row r="69" spans="1:28" ht="27" hidden="1" customHeight="1" x14ac:dyDescent="0.15">
      <c r="A69" s="156"/>
      <c r="B69" s="170"/>
      <c r="C69" s="171"/>
      <c r="D69" s="152"/>
      <c r="E69" s="172"/>
      <c r="F69" s="170"/>
      <c r="H69" s="181"/>
      <c r="I69" s="174"/>
      <c r="J69" s="178"/>
      <c r="K69" s="179"/>
      <c r="L69" s="174"/>
      <c r="M69" s="175" t="e">
        <f t="shared" si="0"/>
        <v>#DIV/0!</v>
      </c>
      <c r="N69" s="162"/>
      <c r="O69" s="166" t="e">
        <f t="shared" si="1"/>
        <v>#DIV/0!</v>
      </c>
      <c r="P69" s="176"/>
      <c r="Q69" s="177"/>
      <c r="R69" s="235"/>
      <c r="S69" s="69"/>
      <c r="T69" s="234"/>
      <c r="U69" s="227"/>
      <c r="V69" s="69"/>
      <c r="W69" s="242"/>
      <c r="X69" s="235"/>
      <c r="Y69" s="69"/>
      <c r="Z69" s="234"/>
      <c r="AA69" s="247"/>
      <c r="AB69" s="122"/>
    </row>
    <row r="70" spans="1:28" ht="27" hidden="1" customHeight="1" x14ac:dyDescent="0.15">
      <c r="A70" s="156"/>
      <c r="B70" s="170"/>
      <c r="C70" s="171"/>
      <c r="D70" s="152"/>
      <c r="E70" s="172"/>
      <c r="F70" s="170"/>
      <c r="H70" s="181"/>
      <c r="I70" s="174"/>
      <c r="J70" s="178"/>
      <c r="K70" s="179"/>
      <c r="L70" s="174"/>
      <c r="M70" s="175" t="e">
        <f t="shared" ref="M70:M133" si="2">ROUNDUP(K70/L70,1)</f>
        <v>#DIV/0!</v>
      </c>
      <c r="N70" s="162"/>
      <c r="O70" s="166" t="e">
        <f t="shared" ref="O70:O133" si="3">IF(AND(J70&gt;0,M70&gt;0,N70&gt;0),J70/M70/N70,0)</f>
        <v>#DIV/0!</v>
      </c>
      <c r="P70" s="176"/>
      <c r="Q70" s="177"/>
      <c r="R70" s="233"/>
      <c r="S70" s="68"/>
      <c r="T70" s="234"/>
      <c r="U70" s="226"/>
      <c r="V70" s="68"/>
      <c r="W70" s="242"/>
      <c r="X70" s="233"/>
      <c r="Y70" s="68"/>
      <c r="Z70" s="234"/>
      <c r="AA70" s="248"/>
      <c r="AB70" s="122"/>
    </row>
    <row r="71" spans="1:28" ht="27" hidden="1" customHeight="1" x14ac:dyDescent="0.15">
      <c r="A71" s="156"/>
      <c r="B71" s="170"/>
      <c r="C71" s="171"/>
      <c r="D71" s="152"/>
      <c r="E71" s="172"/>
      <c r="F71" s="170"/>
      <c r="H71" s="173"/>
      <c r="I71" s="174"/>
      <c r="J71" s="178"/>
      <c r="K71" s="179"/>
      <c r="L71" s="174"/>
      <c r="M71" s="175" t="e">
        <f t="shared" si="2"/>
        <v>#DIV/0!</v>
      </c>
      <c r="N71" s="162"/>
      <c r="O71" s="166" t="e">
        <f t="shared" si="3"/>
        <v>#DIV/0!</v>
      </c>
      <c r="P71" s="176"/>
      <c r="Q71" s="177"/>
      <c r="R71" s="233"/>
      <c r="S71" s="68"/>
      <c r="T71" s="234"/>
      <c r="U71" s="226"/>
      <c r="V71" s="68"/>
      <c r="W71" s="242"/>
      <c r="X71" s="233"/>
      <c r="Y71" s="68"/>
      <c r="Z71" s="234"/>
      <c r="AA71" s="248"/>
      <c r="AB71" s="122"/>
    </row>
    <row r="72" spans="1:28" ht="27" hidden="1" customHeight="1" x14ac:dyDescent="0.15">
      <c r="A72" s="156"/>
      <c r="B72" s="170"/>
      <c r="C72" s="171"/>
      <c r="D72" s="152"/>
      <c r="E72" s="172"/>
      <c r="F72" s="170"/>
      <c r="H72" s="181"/>
      <c r="I72" s="174"/>
      <c r="J72" s="178"/>
      <c r="K72" s="179"/>
      <c r="L72" s="174"/>
      <c r="M72" s="175" t="e">
        <f t="shared" si="2"/>
        <v>#DIV/0!</v>
      </c>
      <c r="N72" s="162"/>
      <c r="O72" s="166" t="e">
        <f t="shared" si="3"/>
        <v>#DIV/0!</v>
      </c>
      <c r="P72" s="176"/>
      <c r="Q72" s="177"/>
      <c r="R72" s="235"/>
      <c r="S72" s="69"/>
      <c r="T72" s="237"/>
      <c r="U72" s="227"/>
      <c r="V72" s="69"/>
      <c r="W72" s="244"/>
      <c r="X72" s="235"/>
      <c r="Y72" s="69"/>
      <c r="Z72" s="237"/>
      <c r="AA72" s="249"/>
      <c r="AB72" s="129"/>
    </row>
    <row r="73" spans="1:28" ht="27" hidden="1" customHeight="1" x14ac:dyDescent="0.15">
      <c r="A73" s="156"/>
      <c r="B73" s="170"/>
      <c r="C73" s="171"/>
      <c r="D73" s="152"/>
      <c r="E73" s="172"/>
      <c r="F73" s="170"/>
      <c r="H73" s="181"/>
      <c r="I73" s="174"/>
      <c r="J73" s="178"/>
      <c r="K73" s="179"/>
      <c r="L73" s="174"/>
      <c r="M73" s="175" t="e">
        <f t="shared" si="2"/>
        <v>#DIV/0!</v>
      </c>
      <c r="N73" s="162"/>
      <c r="O73" s="166" t="e">
        <f t="shared" si="3"/>
        <v>#DIV/0!</v>
      </c>
      <c r="P73" s="176"/>
      <c r="Q73" s="177"/>
      <c r="R73" s="235"/>
      <c r="S73" s="69"/>
      <c r="T73" s="237"/>
      <c r="U73" s="227"/>
      <c r="V73" s="69"/>
      <c r="W73" s="244"/>
      <c r="X73" s="235"/>
      <c r="Y73" s="69"/>
      <c r="Z73" s="237"/>
      <c r="AA73" s="249"/>
      <c r="AB73" s="129"/>
    </row>
    <row r="74" spans="1:28" ht="27" hidden="1" customHeight="1" x14ac:dyDescent="0.15">
      <c r="A74" s="156"/>
      <c r="B74" s="170"/>
      <c r="C74" s="171"/>
      <c r="D74" s="152"/>
      <c r="E74" s="172"/>
      <c r="F74" s="170"/>
      <c r="H74" s="181"/>
      <c r="I74" s="174"/>
      <c r="J74" s="178"/>
      <c r="K74" s="179"/>
      <c r="L74" s="174"/>
      <c r="M74" s="175" t="e">
        <f t="shared" si="2"/>
        <v>#DIV/0!</v>
      </c>
      <c r="N74" s="162"/>
      <c r="O74" s="166" t="e">
        <f t="shared" si="3"/>
        <v>#DIV/0!</v>
      </c>
      <c r="P74" s="176"/>
      <c r="Q74" s="177"/>
      <c r="R74" s="235"/>
      <c r="S74" s="69"/>
      <c r="T74" s="237"/>
      <c r="U74" s="227"/>
      <c r="V74" s="69"/>
      <c r="W74" s="244"/>
      <c r="X74" s="235"/>
      <c r="Y74" s="69"/>
      <c r="Z74" s="237"/>
      <c r="AA74" s="249"/>
      <c r="AB74" s="129"/>
    </row>
    <row r="75" spans="1:28" ht="27" hidden="1" customHeight="1" x14ac:dyDescent="0.15">
      <c r="A75" s="156"/>
      <c r="B75" s="170"/>
      <c r="C75" s="171"/>
      <c r="D75" s="152"/>
      <c r="E75" s="172"/>
      <c r="F75" s="170"/>
      <c r="H75" s="181"/>
      <c r="I75" s="174"/>
      <c r="J75" s="178"/>
      <c r="K75" s="179"/>
      <c r="L75" s="174"/>
      <c r="M75" s="175" t="e">
        <f t="shared" si="2"/>
        <v>#DIV/0!</v>
      </c>
      <c r="N75" s="162"/>
      <c r="O75" s="166" t="e">
        <f t="shared" si="3"/>
        <v>#DIV/0!</v>
      </c>
      <c r="P75" s="176"/>
      <c r="Q75" s="177"/>
      <c r="R75" s="235"/>
      <c r="S75" s="69"/>
      <c r="T75" s="237"/>
      <c r="U75" s="227"/>
      <c r="V75" s="69"/>
      <c r="W75" s="244"/>
      <c r="X75" s="235"/>
      <c r="Y75" s="69"/>
      <c r="Z75" s="237"/>
      <c r="AA75" s="249"/>
      <c r="AB75" s="129"/>
    </row>
    <row r="76" spans="1:28" ht="27" hidden="1" customHeight="1" x14ac:dyDescent="0.15">
      <c r="A76" s="156"/>
      <c r="B76" s="170"/>
      <c r="C76" s="171"/>
      <c r="D76" s="152"/>
      <c r="E76" s="172"/>
      <c r="F76" s="170"/>
      <c r="H76" s="181"/>
      <c r="I76" s="174"/>
      <c r="J76" s="178"/>
      <c r="K76" s="179"/>
      <c r="L76" s="174"/>
      <c r="M76" s="175" t="e">
        <f t="shared" si="2"/>
        <v>#DIV/0!</v>
      </c>
      <c r="N76" s="162"/>
      <c r="O76" s="166" t="e">
        <f t="shared" si="3"/>
        <v>#DIV/0!</v>
      </c>
      <c r="P76" s="176"/>
      <c r="Q76" s="177"/>
      <c r="R76" s="233"/>
      <c r="S76" s="68"/>
      <c r="T76" s="234"/>
      <c r="U76" s="226"/>
      <c r="V76" s="68"/>
      <c r="W76" s="242"/>
      <c r="X76" s="233"/>
      <c r="Y76" s="68"/>
      <c r="Z76" s="234"/>
      <c r="AA76" s="248"/>
      <c r="AB76" s="122"/>
    </row>
    <row r="77" spans="1:28" ht="27" hidden="1" customHeight="1" x14ac:dyDescent="0.15">
      <c r="A77" s="156"/>
      <c r="B77" s="170"/>
      <c r="C77" s="171"/>
      <c r="D77" s="152"/>
      <c r="E77" s="172"/>
      <c r="F77" s="170"/>
      <c r="H77" s="181"/>
      <c r="I77" s="174"/>
      <c r="J77" s="178"/>
      <c r="K77" s="179"/>
      <c r="L77" s="174"/>
      <c r="M77" s="175" t="e">
        <f t="shared" si="2"/>
        <v>#DIV/0!</v>
      </c>
      <c r="N77" s="162"/>
      <c r="O77" s="166" t="e">
        <f t="shared" si="3"/>
        <v>#DIV/0!</v>
      </c>
      <c r="P77" s="176"/>
      <c r="Q77" s="177"/>
      <c r="R77" s="235"/>
      <c r="S77" s="69"/>
      <c r="T77" s="234"/>
      <c r="U77" s="227"/>
      <c r="V77" s="69"/>
      <c r="W77" s="242"/>
      <c r="X77" s="235"/>
      <c r="Y77" s="69"/>
      <c r="Z77" s="234"/>
      <c r="AA77" s="247"/>
      <c r="AB77" s="122"/>
    </row>
    <row r="78" spans="1:28" ht="27" hidden="1" customHeight="1" x14ac:dyDescent="0.15">
      <c r="A78" s="156"/>
      <c r="B78" s="170"/>
      <c r="C78" s="171"/>
      <c r="D78" s="152"/>
      <c r="E78" s="172"/>
      <c r="F78" s="170"/>
      <c r="H78" s="181"/>
      <c r="I78" s="174"/>
      <c r="J78" s="178"/>
      <c r="K78" s="179"/>
      <c r="L78" s="174"/>
      <c r="M78" s="175" t="e">
        <f t="shared" si="2"/>
        <v>#DIV/0!</v>
      </c>
      <c r="N78" s="162"/>
      <c r="O78" s="166" t="e">
        <f t="shared" si="3"/>
        <v>#DIV/0!</v>
      </c>
      <c r="P78" s="176"/>
      <c r="Q78" s="177"/>
      <c r="R78" s="233"/>
      <c r="S78" s="68"/>
      <c r="T78" s="234"/>
      <c r="U78" s="226"/>
      <c r="V78" s="68"/>
      <c r="W78" s="242"/>
      <c r="X78" s="233"/>
      <c r="Y78" s="68"/>
      <c r="Z78" s="234"/>
      <c r="AA78" s="248"/>
      <c r="AB78" s="122"/>
    </row>
    <row r="79" spans="1:28" ht="27" hidden="1" customHeight="1" x14ac:dyDescent="0.15">
      <c r="A79" s="156"/>
      <c r="B79" s="170"/>
      <c r="C79" s="171"/>
      <c r="D79" s="152"/>
      <c r="E79" s="172"/>
      <c r="F79" s="170"/>
      <c r="H79" s="181"/>
      <c r="I79" s="174"/>
      <c r="J79" s="178"/>
      <c r="K79" s="179"/>
      <c r="L79" s="174"/>
      <c r="M79" s="175" t="e">
        <f t="shared" si="2"/>
        <v>#DIV/0!</v>
      </c>
      <c r="N79" s="162"/>
      <c r="O79" s="166" t="e">
        <f t="shared" si="3"/>
        <v>#DIV/0!</v>
      </c>
      <c r="P79" s="176"/>
      <c r="Q79" s="177"/>
      <c r="R79" s="235"/>
      <c r="S79" s="69"/>
      <c r="T79" s="234"/>
      <c r="U79" s="227"/>
      <c r="V79" s="69"/>
      <c r="W79" s="242"/>
      <c r="X79" s="235"/>
      <c r="Y79" s="69"/>
      <c r="Z79" s="234"/>
      <c r="AA79" s="247"/>
      <c r="AB79" s="122"/>
    </row>
    <row r="80" spans="1:28" ht="27" hidden="1" customHeight="1" x14ac:dyDescent="0.15">
      <c r="A80" s="156"/>
      <c r="B80" s="170"/>
      <c r="C80" s="171"/>
      <c r="D80" s="152"/>
      <c r="E80" s="172"/>
      <c r="F80" s="170"/>
      <c r="H80" s="181"/>
      <c r="I80" s="174"/>
      <c r="J80" s="178"/>
      <c r="K80" s="179"/>
      <c r="L80" s="174"/>
      <c r="M80" s="175" t="e">
        <f t="shared" si="2"/>
        <v>#DIV/0!</v>
      </c>
      <c r="N80" s="162"/>
      <c r="O80" s="166" t="e">
        <f t="shared" si="3"/>
        <v>#DIV/0!</v>
      </c>
      <c r="P80" s="176"/>
      <c r="Q80" s="177"/>
      <c r="R80" s="233"/>
      <c r="S80" s="68"/>
      <c r="T80" s="234"/>
      <c r="U80" s="226"/>
      <c r="V80" s="68"/>
      <c r="W80" s="242"/>
      <c r="X80" s="233"/>
      <c r="Y80" s="68"/>
      <c r="Z80" s="234"/>
      <c r="AA80" s="248"/>
      <c r="AB80" s="122"/>
    </row>
    <row r="81" spans="1:28" ht="27" hidden="1" customHeight="1" x14ac:dyDescent="0.15">
      <c r="A81" s="156"/>
      <c r="B81" s="170"/>
      <c r="C81" s="171"/>
      <c r="D81" s="152"/>
      <c r="E81" s="172"/>
      <c r="F81" s="170"/>
      <c r="H81" s="181"/>
      <c r="I81" s="174"/>
      <c r="J81" s="178"/>
      <c r="K81" s="179"/>
      <c r="L81" s="174"/>
      <c r="M81" s="175" t="e">
        <f t="shared" si="2"/>
        <v>#DIV/0!</v>
      </c>
      <c r="N81" s="162"/>
      <c r="O81" s="166" t="e">
        <f t="shared" si="3"/>
        <v>#DIV/0!</v>
      </c>
      <c r="P81" s="176"/>
      <c r="Q81" s="177"/>
      <c r="R81" s="235"/>
      <c r="S81" s="69"/>
      <c r="T81" s="234"/>
      <c r="U81" s="227"/>
      <c r="V81" s="69"/>
      <c r="W81" s="242"/>
      <c r="X81" s="235"/>
      <c r="Y81" s="69"/>
      <c r="Z81" s="234"/>
      <c r="AA81" s="247"/>
      <c r="AB81" s="122"/>
    </row>
    <row r="82" spans="1:28" ht="27" hidden="1" customHeight="1" x14ac:dyDescent="0.15">
      <c r="A82" s="156"/>
      <c r="B82" s="170"/>
      <c r="C82" s="171"/>
      <c r="D82" s="152"/>
      <c r="E82" s="172"/>
      <c r="F82" s="170"/>
      <c r="H82" s="181"/>
      <c r="I82" s="174"/>
      <c r="J82" s="178"/>
      <c r="K82" s="179"/>
      <c r="L82" s="174"/>
      <c r="M82" s="175" t="e">
        <f t="shared" si="2"/>
        <v>#DIV/0!</v>
      </c>
      <c r="N82" s="162"/>
      <c r="O82" s="166" t="e">
        <f t="shared" si="3"/>
        <v>#DIV/0!</v>
      </c>
      <c r="P82" s="176"/>
      <c r="Q82" s="177"/>
      <c r="R82" s="233"/>
      <c r="S82" s="68"/>
      <c r="T82" s="234"/>
      <c r="U82" s="226"/>
      <c r="V82" s="68"/>
      <c r="W82" s="242"/>
      <c r="X82" s="233"/>
      <c r="Y82" s="68"/>
      <c r="Z82" s="234"/>
      <c r="AA82" s="248"/>
      <c r="AB82" s="122"/>
    </row>
    <row r="83" spans="1:28" ht="27" hidden="1" customHeight="1" x14ac:dyDescent="0.15">
      <c r="A83" s="156"/>
      <c r="B83" s="170"/>
      <c r="C83" s="171"/>
      <c r="D83" s="152"/>
      <c r="E83" s="172"/>
      <c r="F83" s="170"/>
      <c r="H83" s="181"/>
      <c r="I83" s="174"/>
      <c r="J83" s="178"/>
      <c r="K83" s="179"/>
      <c r="L83" s="174"/>
      <c r="M83" s="175" t="e">
        <f t="shared" si="2"/>
        <v>#DIV/0!</v>
      </c>
      <c r="N83" s="162"/>
      <c r="O83" s="166" t="e">
        <f t="shared" si="3"/>
        <v>#DIV/0!</v>
      </c>
      <c r="P83" s="176"/>
      <c r="Q83" s="177"/>
      <c r="R83" s="235"/>
      <c r="S83" s="69"/>
      <c r="T83" s="234"/>
      <c r="U83" s="227"/>
      <c r="V83" s="69"/>
      <c r="W83" s="242"/>
      <c r="X83" s="235"/>
      <c r="Y83" s="69"/>
      <c r="Z83" s="234"/>
      <c r="AA83" s="247"/>
      <c r="AB83" s="122"/>
    </row>
    <row r="84" spans="1:28" ht="27" hidden="1" customHeight="1" x14ac:dyDescent="0.15">
      <c r="A84" s="156"/>
      <c r="B84" s="170"/>
      <c r="C84" s="171"/>
      <c r="D84" s="152"/>
      <c r="E84" s="172"/>
      <c r="F84" s="170"/>
      <c r="H84" s="182"/>
      <c r="I84" s="174"/>
      <c r="J84" s="178"/>
      <c r="K84" s="179"/>
      <c r="L84" s="174"/>
      <c r="M84" s="175" t="e">
        <f t="shared" si="2"/>
        <v>#DIV/0!</v>
      </c>
      <c r="N84" s="162"/>
      <c r="O84" s="166" t="e">
        <f t="shared" si="3"/>
        <v>#DIV/0!</v>
      </c>
      <c r="P84" s="176"/>
      <c r="Q84" s="177"/>
      <c r="R84" s="233"/>
      <c r="S84" s="68"/>
      <c r="T84" s="234"/>
      <c r="U84" s="226"/>
      <c r="V84" s="68"/>
      <c r="W84" s="242"/>
      <c r="X84" s="233"/>
      <c r="Y84" s="68"/>
      <c r="Z84" s="234"/>
      <c r="AA84" s="248"/>
      <c r="AB84" s="122"/>
    </row>
    <row r="85" spans="1:28" ht="27" hidden="1" customHeight="1" x14ac:dyDescent="0.15">
      <c r="A85" s="156"/>
      <c r="B85" s="170"/>
      <c r="C85" s="171"/>
      <c r="D85" s="152"/>
      <c r="E85" s="172"/>
      <c r="F85" s="170"/>
      <c r="H85" s="182"/>
      <c r="I85" s="174"/>
      <c r="J85" s="178"/>
      <c r="K85" s="179"/>
      <c r="L85" s="174"/>
      <c r="M85" s="175" t="e">
        <f t="shared" si="2"/>
        <v>#DIV/0!</v>
      </c>
      <c r="N85" s="162"/>
      <c r="O85" s="166" t="e">
        <f t="shared" si="3"/>
        <v>#DIV/0!</v>
      </c>
      <c r="P85" s="176"/>
      <c r="Q85" s="177"/>
      <c r="R85" s="235"/>
      <c r="S85" s="69"/>
      <c r="T85" s="234"/>
      <c r="U85" s="227"/>
      <c r="V85" s="69"/>
      <c r="W85" s="242"/>
      <c r="X85" s="235"/>
      <c r="Y85" s="69"/>
      <c r="Z85" s="234"/>
      <c r="AA85" s="247"/>
      <c r="AB85" s="122"/>
    </row>
    <row r="86" spans="1:28" ht="27" hidden="1" customHeight="1" x14ac:dyDescent="0.15">
      <c r="A86" s="156"/>
      <c r="B86" s="170"/>
      <c r="C86" s="171"/>
      <c r="D86" s="152"/>
      <c r="E86" s="172"/>
      <c r="F86" s="170"/>
      <c r="H86" s="182"/>
      <c r="I86" s="174"/>
      <c r="J86" s="178"/>
      <c r="K86" s="179"/>
      <c r="L86" s="174"/>
      <c r="M86" s="175" t="e">
        <f t="shared" si="2"/>
        <v>#DIV/0!</v>
      </c>
      <c r="N86" s="162"/>
      <c r="O86" s="166" t="e">
        <f t="shared" si="3"/>
        <v>#DIV/0!</v>
      </c>
      <c r="P86" s="176"/>
      <c r="Q86" s="177"/>
      <c r="R86" s="235"/>
      <c r="S86" s="69"/>
      <c r="T86" s="234"/>
      <c r="U86" s="227"/>
      <c r="V86" s="69"/>
      <c r="W86" s="242"/>
      <c r="X86" s="235"/>
      <c r="Y86" s="69"/>
      <c r="Z86" s="234"/>
      <c r="AA86" s="247"/>
      <c r="AB86" s="122"/>
    </row>
    <row r="87" spans="1:28" ht="27" hidden="1" customHeight="1" x14ac:dyDescent="0.15">
      <c r="A87" s="156"/>
      <c r="B87" s="170"/>
      <c r="C87" s="171"/>
      <c r="D87" s="152"/>
      <c r="E87" s="172"/>
      <c r="F87" s="170"/>
      <c r="H87" s="182"/>
      <c r="I87" s="174"/>
      <c r="J87" s="178"/>
      <c r="K87" s="179"/>
      <c r="L87" s="174"/>
      <c r="M87" s="175" t="e">
        <f t="shared" si="2"/>
        <v>#DIV/0!</v>
      </c>
      <c r="N87" s="162"/>
      <c r="O87" s="166" t="e">
        <f t="shared" si="3"/>
        <v>#DIV/0!</v>
      </c>
      <c r="P87" s="176"/>
      <c r="Q87" s="177"/>
      <c r="R87" s="233"/>
      <c r="S87" s="68"/>
      <c r="T87" s="234"/>
      <c r="U87" s="226"/>
      <c r="V87" s="68"/>
      <c r="W87" s="242"/>
      <c r="X87" s="233"/>
      <c r="Y87" s="68"/>
      <c r="Z87" s="234"/>
      <c r="AA87" s="248"/>
      <c r="AB87" s="122"/>
    </row>
    <row r="88" spans="1:28" ht="27" hidden="1" customHeight="1" x14ac:dyDescent="0.15">
      <c r="A88" s="156"/>
      <c r="B88" s="170"/>
      <c r="C88" s="171"/>
      <c r="D88" s="152"/>
      <c r="E88" s="172"/>
      <c r="F88" s="170"/>
      <c r="H88" s="182"/>
      <c r="I88" s="174"/>
      <c r="J88" s="178"/>
      <c r="K88" s="179"/>
      <c r="L88" s="174"/>
      <c r="M88" s="175" t="e">
        <f t="shared" si="2"/>
        <v>#DIV/0!</v>
      </c>
      <c r="N88" s="162"/>
      <c r="O88" s="166" t="e">
        <f t="shared" si="3"/>
        <v>#DIV/0!</v>
      </c>
      <c r="P88" s="176"/>
      <c r="Q88" s="177"/>
      <c r="R88" s="235"/>
      <c r="S88" s="69"/>
      <c r="T88" s="234"/>
      <c r="U88" s="227"/>
      <c r="V88" s="69"/>
      <c r="W88" s="242"/>
      <c r="X88" s="235"/>
      <c r="Y88" s="69"/>
      <c r="Z88" s="234"/>
      <c r="AA88" s="247"/>
      <c r="AB88" s="122"/>
    </row>
    <row r="89" spans="1:28" ht="27" hidden="1" customHeight="1" x14ac:dyDescent="0.15">
      <c r="A89" s="156"/>
      <c r="B89" s="170"/>
      <c r="C89" s="171"/>
      <c r="D89" s="152"/>
      <c r="E89" s="172"/>
      <c r="F89" s="170"/>
      <c r="H89" s="182"/>
      <c r="I89" s="174"/>
      <c r="J89" s="178"/>
      <c r="K89" s="179"/>
      <c r="L89" s="174"/>
      <c r="M89" s="175" t="e">
        <f t="shared" si="2"/>
        <v>#DIV/0!</v>
      </c>
      <c r="N89" s="162"/>
      <c r="O89" s="166" t="e">
        <f t="shared" si="3"/>
        <v>#DIV/0!</v>
      </c>
      <c r="P89" s="176"/>
      <c r="Q89" s="177"/>
      <c r="R89" s="233"/>
      <c r="S89" s="68"/>
      <c r="T89" s="234"/>
      <c r="U89" s="226"/>
      <c r="V89" s="68"/>
      <c r="W89" s="242"/>
      <c r="X89" s="233"/>
      <c r="Y89" s="68"/>
      <c r="Z89" s="234"/>
      <c r="AA89" s="248"/>
      <c r="AB89" s="122"/>
    </row>
    <row r="90" spans="1:28" ht="27" hidden="1" customHeight="1" x14ac:dyDescent="0.15">
      <c r="A90" s="156"/>
      <c r="B90" s="170"/>
      <c r="C90" s="171"/>
      <c r="D90" s="152"/>
      <c r="E90" s="172"/>
      <c r="F90" s="170"/>
      <c r="H90" s="182"/>
      <c r="I90" s="174"/>
      <c r="J90" s="178"/>
      <c r="K90" s="179"/>
      <c r="L90" s="174"/>
      <c r="M90" s="175" t="e">
        <f t="shared" si="2"/>
        <v>#DIV/0!</v>
      </c>
      <c r="N90" s="162"/>
      <c r="O90" s="166" t="e">
        <f t="shared" si="3"/>
        <v>#DIV/0!</v>
      </c>
      <c r="P90" s="176"/>
      <c r="Q90" s="177"/>
      <c r="R90" s="235"/>
      <c r="S90" s="69"/>
      <c r="T90" s="234"/>
      <c r="U90" s="227"/>
      <c r="V90" s="69"/>
      <c r="W90" s="242"/>
      <c r="X90" s="235"/>
      <c r="Y90" s="69"/>
      <c r="Z90" s="234"/>
      <c r="AA90" s="247"/>
      <c r="AB90" s="122"/>
    </row>
    <row r="91" spans="1:28" ht="27" hidden="1" customHeight="1" x14ac:dyDescent="0.15">
      <c r="A91" s="156"/>
      <c r="B91" s="170"/>
      <c r="C91" s="171"/>
      <c r="D91" s="152"/>
      <c r="E91" s="172"/>
      <c r="F91" s="170"/>
      <c r="H91" s="182"/>
      <c r="I91" s="174"/>
      <c r="J91" s="178"/>
      <c r="K91" s="179"/>
      <c r="L91" s="174"/>
      <c r="M91" s="175" t="e">
        <f t="shared" si="2"/>
        <v>#DIV/0!</v>
      </c>
      <c r="N91" s="162"/>
      <c r="O91" s="166" t="e">
        <f t="shared" si="3"/>
        <v>#DIV/0!</v>
      </c>
      <c r="P91" s="176"/>
      <c r="Q91" s="177"/>
      <c r="R91" s="233"/>
      <c r="S91" s="68"/>
      <c r="T91" s="236"/>
      <c r="U91" s="226"/>
      <c r="V91" s="68"/>
      <c r="W91" s="243"/>
      <c r="X91" s="233"/>
      <c r="Y91" s="68"/>
      <c r="Z91" s="236"/>
      <c r="AA91" s="248"/>
      <c r="AB91" s="122"/>
    </row>
    <row r="92" spans="1:28" ht="27" hidden="1" customHeight="1" x14ac:dyDescent="0.15">
      <c r="A92" s="156"/>
      <c r="B92" s="170"/>
      <c r="C92" s="171"/>
      <c r="D92" s="152"/>
      <c r="E92" s="172"/>
      <c r="F92" s="170"/>
      <c r="H92" s="182"/>
      <c r="I92" s="174"/>
      <c r="J92" s="178"/>
      <c r="K92" s="179"/>
      <c r="L92" s="174"/>
      <c r="M92" s="175" t="e">
        <f t="shared" si="2"/>
        <v>#DIV/0!</v>
      </c>
      <c r="N92" s="162"/>
      <c r="O92" s="166" t="e">
        <f t="shared" si="3"/>
        <v>#DIV/0!</v>
      </c>
      <c r="P92" s="176"/>
      <c r="Q92" s="177"/>
      <c r="R92" s="235"/>
      <c r="S92" s="69"/>
      <c r="T92" s="234"/>
      <c r="U92" s="227"/>
      <c r="V92" s="69"/>
      <c r="W92" s="242"/>
      <c r="X92" s="235"/>
      <c r="Y92" s="69"/>
      <c r="Z92" s="234"/>
      <c r="AA92" s="247"/>
      <c r="AB92" s="122"/>
    </row>
    <row r="93" spans="1:28" ht="27" hidden="1" customHeight="1" x14ac:dyDescent="0.15">
      <c r="A93" s="156"/>
      <c r="B93" s="170"/>
      <c r="C93" s="171"/>
      <c r="D93" s="152"/>
      <c r="E93" s="172"/>
      <c r="F93" s="170"/>
      <c r="H93" s="182"/>
      <c r="I93" s="174"/>
      <c r="J93" s="178"/>
      <c r="K93" s="179"/>
      <c r="L93" s="174"/>
      <c r="M93" s="175" t="e">
        <f t="shared" si="2"/>
        <v>#DIV/0!</v>
      </c>
      <c r="N93" s="162"/>
      <c r="O93" s="166" t="e">
        <f t="shared" si="3"/>
        <v>#DIV/0!</v>
      </c>
      <c r="P93" s="176"/>
      <c r="Q93" s="177"/>
      <c r="R93" s="233"/>
      <c r="S93" s="68"/>
      <c r="T93" s="234"/>
      <c r="U93" s="226"/>
      <c r="V93" s="68"/>
      <c r="W93" s="242"/>
      <c r="X93" s="233"/>
      <c r="Y93" s="68"/>
      <c r="Z93" s="234"/>
      <c r="AA93" s="248"/>
      <c r="AB93" s="122"/>
    </row>
    <row r="94" spans="1:28" ht="27" hidden="1" customHeight="1" x14ac:dyDescent="0.15">
      <c r="A94" s="156"/>
      <c r="B94" s="170"/>
      <c r="C94" s="171"/>
      <c r="D94" s="152"/>
      <c r="E94" s="172"/>
      <c r="F94" s="170"/>
      <c r="H94" s="182"/>
      <c r="I94" s="174"/>
      <c r="J94" s="178"/>
      <c r="K94" s="179"/>
      <c r="L94" s="174"/>
      <c r="M94" s="175" t="e">
        <f t="shared" si="2"/>
        <v>#DIV/0!</v>
      </c>
      <c r="N94" s="162"/>
      <c r="O94" s="166" t="e">
        <f t="shared" si="3"/>
        <v>#DIV/0!</v>
      </c>
      <c r="P94" s="176"/>
      <c r="Q94" s="177"/>
      <c r="R94" s="235"/>
      <c r="S94" s="69"/>
      <c r="T94" s="234"/>
      <c r="U94" s="227"/>
      <c r="V94" s="69"/>
      <c r="W94" s="242"/>
      <c r="X94" s="235"/>
      <c r="Y94" s="69"/>
      <c r="Z94" s="234"/>
      <c r="AA94" s="247"/>
      <c r="AB94" s="122"/>
    </row>
    <row r="95" spans="1:28" ht="27" hidden="1" customHeight="1" x14ac:dyDescent="0.15">
      <c r="A95" s="156"/>
      <c r="B95" s="170"/>
      <c r="C95" s="171"/>
      <c r="D95" s="152"/>
      <c r="E95" s="172"/>
      <c r="F95" s="170"/>
      <c r="H95" s="182"/>
      <c r="I95" s="174"/>
      <c r="J95" s="178"/>
      <c r="K95" s="179"/>
      <c r="L95" s="174"/>
      <c r="M95" s="175" t="e">
        <f t="shared" si="2"/>
        <v>#DIV/0!</v>
      </c>
      <c r="N95" s="162"/>
      <c r="O95" s="166" t="e">
        <f t="shared" si="3"/>
        <v>#DIV/0!</v>
      </c>
      <c r="P95" s="176"/>
      <c r="Q95" s="177"/>
      <c r="R95" s="233"/>
      <c r="S95" s="68"/>
      <c r="T95" s="234"/>
      <c r="U95" s="226"/>
      <c r="V95" s="68"/>
      <c r="W95" s="242"/>
      <c r="X95" s="233"/>
      <c r="Y95" s="68"/>
      <c r="Z95" s="234"/>
      <c r="AA95" s="248"/>
      <c r="AB95" s="122"/>
    </row>
    <row r="96" spans="1:28" ht="27" hidden="1" customHeight="1" x14ac:dyDescent="0.15">
      <c r="A96" s="156"/>
      <c r="B96" s="170"/>
      <c r="C96" s="171"/>
      <c r="D96" s="152"/>
      <c r="E96" s="172"/>
      <c r="F96" s="170"/>
      <c r="H96" s="182"/>
      <c r="I96" s="174"/>
      <c r="J96" s="178"/>
      <c r="K96" s="179"/>
      <c r="L96" s="174"/>
      <c r="M96" s="175" t="e">
        <f t="shared" si="2"/>
        <v>#DIV/0!</v>
      </c>
      <c r="N96" s="162"/>
      <c r="O96" s="166" t="e">
        <f t="shared" si="3"/>
        <v>#DIV/0!</v>
      </c>
      <c r="P96" s="176"/>
      <c r="Q96" s="177"/>
      <c r="R96" s="235"/>
      <c r="S96" s="69"/>
      <c r="T96" s="234"/>
      <c r="U96" s="227"/>
      <c r="V96" s="69"/>
      <c r="W96" s="242"/>
      <c r="X96" s="235"/>
      <c r="Y96" s="69"/>
      <c r="Z96" s="234"/>
      <c r="AA96" s="247"/>
      <c r="AB96" s="122"/>
    </row>
    <row r="97" spans="1:28" ht="27" hidden="1" customHeight="1" x14ac:dyDescent="0.15">
      <c r="A97" s="156"/>
      <c r="B97" s="170"/>
      <c r="C97" s="171"/>
      <c r="D97" s="152"/>
      <c r="E97" s="172"/>
      <c r="F97" s="170"/>
      <c r="H97" s="183"/>
      <c r="I97" s="174"/>
      <c r="J97" s="178"/>
      <c r="K97" s="179"/>
      <c r="L97" s="174"/>
      <c r="M97" s="175" t="e">
        <f t="shared" si="2"/>
        <v>#DIV/0!</v>
      </c>
      <c r="N97" s="162"/>
      <c r="O97" s="166" t="e">
        <f t="shared" si="3"/>
        <v>#DIV/0!</v>
      </c>
      <c r="P97" s="176"/>
      <c r="Q97" s="177"/>
      <c r="R97" s="233"/>
      <c r="S97" s="68"/>
      <c r="T97" s="234"/>
      <c r="U97" s="226"/>
      <c r="V97" s="68"/>
      <c r="W97" s="242"/>
      <c r="X97" s="233"/>
      <c r="Y97" s="68"/>
      <c r="Z97" s="234"/>
      <c r="AA97" s="248"/>
      <c r="AB97" s="122"/>
    </row>
    <row r="98" spans="1:28" ht="27" hidden="1" customHeight="1" x14ac:dyDescent="0.15">
      <c r="A98" s="156"/>
      <c r="B98" s="170"/>
      <c r="C98" s="171"/>
      <c r="D98" s="152"/>
      <c r="E98" s="172"/>
      <c r="F98" s="170"/>
      <c r="H98" s="181"/>
      <c r="I98" s="174"/>
      <c r="J98" s="178"/>
      <c r="K98" s="179"/>
      <c r="L98" s="174"/>
      <c r="M98" s="175" t="e">
        <f t="shared" si="2"/>
        <v>#DIV/0!</v>
      </c>
      <c r="N98" s="162"/>
      <c r="O98" s="166" t="e">
        <f t="shared" si="3"/>
        <v>#DIV/0!</v>
      </c>
      <c r="P98" s="176"/>
      <c r="Q98" s="177"/>
      <c r="R98" s="235"/>
      <c r="S98" s="69"/>
      <c r="T98" s="234"/>
      <c r="U98" s="227"/>
      <c r="V98" s="69"/>
      <c r="W98" s="242"/>
      <c r="X98" s="235"/>
      <c r="Y98" s="69"/>
      <c r="Z98" s="234"/>
      <c r="AA98" s="247"/>
      <c r="AB98" s="122"/>
    </row>
    <row r="99" spans="1:28" ht="27" hidden="1" customHeight="1" x14ac:dyDescent="0.15">
      <c r="A99" s="156"/>
      <c r="B99" s="170"/>
      <c r="C99" s="171"/>
      <c r="D99" s="152"/>
      <c r="E99" s="172"/>
      <c r="F99" s="170"/>
      <c r="H99" s="181"/>
      <c r="I99" s="174"/>
      <c r="J99" s="178"/>
      <c r="K99" s="179"/>
      <c r="L99" s="174"/>
      <c r="M99" s="175" t="e">
        <f t="shared" si="2"/>
        <v>#DIV/0!</v>
      </c>
      <c r="N99" s="162"/>
      <c r="O99" s="166" t="e">
        <f t="shared" si="3"/>
        <v>#DIV/0!</v>
      </c>
      <c r="P99" s="176"/>
      <c r="Q99" s="177"/>
      <c r="R99" s="233"/>
      <c r="S99" s="68"/>
      <c r="T99" s="234"/>
      <c r="U99" s="226"/>
      <c r="V99" s="68"/>
      <c r="W99" s="242"/>
      <c r="X99" s="233"/>
      <c r="Y99" s="68"/>
      <c r="Z99" s="234"/>
      <c r="AA99" s="248"/>
      <c r="AB99" s="122"/>
    </row>
    <row r="100" spans="1:28" ht="27" hidden="1" customHeight="1" x14ac:dyDescent="0.15">
      <c r="A100" s="156"/>
      <c r="B100" s="170"/>
      <c r="C100" s="171"/>
      <c r="D100" s="152"/>
      <c r="E100" s="172"/>
      <c r="F100" s="170"/>
      <c r="H100" s="181"/>
      <c r="I100" s="174"/>
      <c r="J100" s="178"/>
      <c r="K100" s="179"/>
      <c r="L100" s="174"/>
      <c r="M100" s="175" t="e">
        <f t="shared" si="2"/>
        <v>#DIV/0!</v>
      </c>
      <c r="N100" s="162"/>
      <c r="O100" s="166" t="e">
        <f t="shared" si="3"/>
        <v>#DIV/0!</v>
      </c>
      <c r="P100" s="176"/>
      <c r="Q100" s="177"/>
      <c r="R100" s="235"/>
      <c r="S100" s="69"/>
      <c r="T100" s="234"/>
      <c r="U100" s="227"/>
      <c r="V100" s="69"/>
      <c r="W100" s="242"/>
      <c r="X100" s="235"/>
      <c r="Y100" s="69"/>
      <c r="Z100" s="234"/>
      <c r="AA100" s="247"/>
      <c r="AB100" s="122"/>
    </row>
    <row r="101" spans="1:28" ht="27" hidden="1" customHeight="1" x14ac:dyDescent="0.15">
      <c r="A101" s="156"/>
      <c r="B101" s="170"/>
      <c r="C101" s="171"/>
      <c r="D101" s="152"/>
      <c r="E101" s="172"/>
      <c r="F101" s="170"/>
      <c r="H101" s="181"/>
      <c r="I101" s="174"/>
      <c r="J101" s="178"/>
      <c r="K101" s="179"/>
      <c r="L101" s="174"/>
      <c r="M101" s="175" t="e">
        <f t="shared" si="2"/>
        <v>#DIV/0!</v>
      </c>
      <c r="N101" s="162"/>
      <c r="O101" s="166" t="e">
        <f t="shared" si="3"/>
        <v>#DIV/0!</v>
      </c>
      <c r="P101" s="176"/>
      <c r="Q101" s="177"/>
      <c r="R101" s="233"/>
      <c r="S101" s="68"/>
      <c r="T101" s="234"/>
      <c r="U101" s="226"/>
      <c r="V101" s="68"/>
      <c r="W101" s="242"/>
      <c r="X101" s="233"/>
      <c r="Y101" s="68"/>
      <c r="Z101" s="234"/>
      <c r="AA101" s="248"/>
      <c r="AB101" s="122"/>
    </row>
    <row r="102" spans="1:28" ht="27" hidden="1" customHeight="1" x14ac:dyDescent="0.15">
      <c r="A102" s="156"/>
      <c r="B102" s="170"/>
      <c r="C102" s="171"/>
      <c r="D102" s="152"/>
      <c r="E102" s="172"/>
      <c r="F102" s="170"/>
      <c r="H102" s="181"/>
      <c r="I102" s="174"/>
      <c r="J102" s="178"/>
      <c r="K102" s="179"/>
      <c r="L102" s="174"/>
      <c r="M102" s="175" t="e">
        <f t="shared" si="2"/>
        <v>#DIV/0!</v>
      </c>
      <c r="N102" s="162"/>
      <c r="O102" s="166" t="e">
        <f t="shared" si="3"/>
        <v>#DIV/0!</v>
      </c>
      <c r="P102" s="176"/>
      <c r="Q102" s="177"/>
      <c r="R102" s="235"/>
      <c r="S102" s="69"/>
      <c r="T102" s="234"/>
      <c r="U102" s="227"/>
      <c r="V102" s="69"/>
      <c r="W102" s="242"/>
      <c r="X102" s="235"/>
      <c r="Y102" s="69"/>
      <c r="Z102" s="234"/>
      <c r="AA102" s="247"/>
      <c r="AB102" s="122"/>
    </row>
    <row r="103" spans="1:28" ht="27" hidden="1" customHeight="1" x14ac:dyDescent="0.15">
      <c r="A103" s="156"/>
      <c r="B103" s="170"/>
      <c r="C103" s="171"/>
      <c r="D103" s="152"/>
      <c r="E103" s="172"/>
      <c r="F103" s="170"/>
      <c r="H103" s="181"/>
      <c r="I103" s="174"/>
      <c r="J103" s="178"/>
      <c r="K103" s="179"/>
      <c r="L103" s="174"/>
      <c r="M103" s="175" t="e">
        <f t="shared" si="2"/>
        <v>#DIV/0!</v>
      </c>
      <c r="N103" s="162"/>
      <c r="O103" s="166" t="e">
        <f t="shared" si="3"/>
        <v>#DIV/0!</v>
      </c>
      <c r="P103" s="176"/>
      <c r="Q103" s="177"/>
      <c r="R103" s="233"/>
      <c r="S103" s="68"/>
      <c r="T103" s="234"/>
      <c r="U103" s="226"/>
      <c r="V103" s="68"/>
      <c r="W103" s="242"/>
      <c r="X103" s="233"/>
      <c r="Y103" s="68"/>
      <c r="Z103" s="234"/>
      <c r="AA103" s="248"/>
      <c r="AB103" s="122"/>
    </row>
    <row r="104" spans="1:28" ht="27" hidden="1" customHeight="1" x14ac:dyDescent="0.15">
      <c r="A104" s="156"/>
      <c r="B104" s="170"/>
      <c r="C104" s="171"/>
      <c r="D104" s="152"/>
      <c r="E104" s="172"/>
      <c r="F104" s="170"/>
      <c r="H104" s="181"/>
      <c r="I104" s="174"/>
      <c r="J104" s="178"/>
      <c r="K104" s="179"/>
      <c r="L104" s="174"/>
      <c r="M104" s="175" t="e">
        <f t="shared" si="2"/>
        <v>#DIV/0!</v>
      </c>
      <c r="N104" s="162"/>
      <c r="O104" s="166" t="e">
        <f t="shared" si="3"/>
        <v>#DIV/0!</v>
      </c>
      <c r="P104" s="176"/>
      <c r="Q104" s="177"/>
      <c r="R104" s="235"/>
      <c r="S104" s="69"/>
      <c r="T104" s="234"/>
      <c r="U104" s="227"/>
      <c r="V104" s="69"/>
      <c r="W104" s="242"/>
      <c r="X104" s="235"/>
      <c r="Y104" s="69"/>
      <c r="Z104" s="234"/>
      <c r="AA104" s="247"/>
      <c r="AB104" s="122"/>
    </row>
    <row r="105" spans="1:28" ht="27" hidden="1" customHeight="1" x14ac:dyDescent="0.15">
      <c r="A105" s="156"/>
      <c r="B105" s="170"/>
      <c r="C105" s="171"/>
      <c r="D105" s="152"/>
      <c r="E105" s="172"/>
      <c r="F105" s="170"/>
      <c r="H105" s="181"/>
      <c r="I105" s="174"/>
      <c r="J105" s="178"/>
      <c r="K105" s="179"/>
      <c r="L105" s="174"/>
      <c r="M105" s="175" t="e">
        <f t="shared" si="2"/>
        <v>#DIV/0!</v>
      </c>
      <c r="N105" s="162"/>
      <c r="O105" s="166" t="e">
        <f t="shared" si="3"/>
        <v>#DIV/0!</v>
      </c>
      <c r="P105" s="176"/>
      <c r="Q105" s="177"/>
      <c r="R105" s="233"/>
      <c r="S105" s="68"/>
      <c r="T105" s="234"/>
      <c r="U105" s="226"/>
      <c r="V105" s="68"/>
      <c r="W105" s="242"/>
      <c r="X105" s="233"/>
      <c r="Y105" s="68"/>
      <c r="Z105" s="234"/>
      <c r="AA105" s="248"/>
      <c r="AB105" s="122"/>
    </row>
    <row r="106" spans="1:28" ht="27" hidden="1" customHeight="1" x14ac:dyDescent="0.15">
      <c r="A106" s="156"/>
      <c r="B106" s="170"/>
      <c r="C106" s="171"/>
      <c r="D106" s="152"/>
      <c r="E106" s="172"/>
      <c r="F106" s="170"/>
      <c r="H106" s="181"/>
      <c r="I106" s="174"/>
      <c r="J106" s="178"/>
      <c r="K106" s="179"/>
      <c r="L106" s="174"/>
      <c r="M106" s="175" t="e">
        <f t="shared" si="2"/>
        <v>#DIV/0!</v>
      </c>
      <c r="N106" s="162"/>
      <c r="O106" s="166" t="e">
        <f t="shared" si="3"/>
        <v>#DIV/0!</v>
      </c>
      <c r="P106" s="176"/>
      <c r="Q106" s="177"/>
      <c r="R106" s="233"/>
      <c r="S106" s="68"/>
      <c r="T106" s="234"/>
      <c r="U106" s="226"/>
      <c r="V106" s="68"/>
      <c r="W106" s="242"/>
      <c r="X106" s="233"/>
      <c r="Y106" s="68"/>
      <c r="Z106" s="234"/>
      <c r="AA106" s="248"/>
      <c r="AB106" s="122"/>
    </row>
    <row r="107" spans="1:28" ht="27" hidden="1" customHeight="1" x14ac:dyDescent="0.15">
      <c r="A107" s="156"/>
      <c r="B107" s="170"/>
      <c r="C107" s="171"/>
      <c r="D107" s="152"/>
      <c r="E107" s="172"/>
      <c r="F107" s="170"/>
      <c r="H107" s="181"/>
      <c r="I107" s="174"/>
      <c r="J107" s="178"/>
      <c r="K107" s="179"/>
      <c r="L107" s="174"/>
      <c r="M107" s="175" t="e">
        <f t="shared" si="2"/>
        <v>#DIV/0!</v>
      </c>
      <c r="N107" s="162"/>
      <c r="O107" s="166" t="e">
        <f t="shared" si="3"/>
        <v>#DIV/0!</v>
      </c>
      <c r="P107" s="176"/>
      <c r="Q107" s="177"/>
      <c r="R107" s="235"/>
      <c r="S107" s="69"/>
      <c r="T107" s="237"/>
      <c r="U107" s="227"/>
      <c r="V107" s="69"/>
      <c r="W107" s="244"/>
      <c r="X107" s="235"/>
      <c r="Y107" s="69"/>
      <c r="Z107" s="237"/>
      <c r="AA107" s="249"/>
      <c r="AB107" s="129"/>
    </row>
    <row r="108" spans="1:28" ht="27" hidden="1" customHeight="1" x14ac:dyDescent="0.15">
      <c r="A108" s="156"/>
      <c r="B108" s="170"/>
      <c r="C108" s="171"/>
      <c r="D108" s="152"/>
      <c r="E108" s="172"/>
      <c r="F108" s="170"/>
      <c r="H108" s="181"/>
      <c r="I108" s="174"/>
      <c r="J108" s="178"/>
      <c r="K108" s="179"/>
      <c r="L108" s="174"/>
      <c r="M108" s="175" t="e">
        <f t="shared" si="2"/>
        <v>#DIV/0!</v>
      </c>
      <c r="N108" s="162"/>
      <c r="O108" s="166" t="e">
        <f t="shared" si="3"/>
        <v>#DIV/0!</v>
      </c>
      <c r="P108" s="176"/>
      <c r="Q108" s="177"/>
      <c r="R108" s="235"/>
      <c r="S108" s="69"/>
      <c r="T108" s="237"/>
      <c r="U108" s="227"/>
      <c r="V108" s="69"/>
      <c r="W108" s="244"/>
      <c r="X108" s="235"/>
      <c r="Y108" s="69"/>
      <c r="Z108" s="237"/>
      <c r="AA108" s="249"/>
      <c r="AB108" s="129"/>
    </row>
    <row r="109" spans="1:28" ht="27" hidden="1" customHeight="1" x14ac:dyDescent="0.15">
      <c r="A109" s="156"/>
      <c r="B109" s="170"/>
      <c r="C109" s="171"/>
      <c r="D109" s="152"/>
      <c r="E109" s="172"/>
      <c r="F109" s="170"/>
      <c r="H109" s="181"/>
      <c r="I109" s="174"/>
      <c r="J109" s="178"/>
      <c r="K109" s="179"/>
      <c r="L109" s="174"/>
      <c r="M109" s="175" t="e">
        <f t="shared" si="2"/>
        <v>#DIV/0!</v>
      </c>
      <c r="N109" s="162"/>
      <c r="O109" s="166" t="e">
        <f t="shared" si="3"/>
        <v>#DIV/0!</v>
      </c>
      <c r="P109" s="176"/>
      <c r="Q109" s="177"/>
      <c r="R109" s="235"/>
      <c r="S109" s="69"/>
      <c r="T109" s="237"/>
      <c r="U109" s="227"/>
      <c r="V109" s="69"/>
      <c r="W109" s="244"/>
      <c r="X109" s="235"/>
      <c r="Y109" s="69"/>
      <c r="Z109" s="237"/>
      <c r="AA109" s="249"/>
      <c r="AB109" s="129"/>
    </row>
    <row r="110" spans="1:28" ht="27" hidden="1" customHeight="1" x14ac:dyDescent="0.15">
      <c r="A110" s="156"/>
      <c r="B110" s="170"/>
      <c r="C110" s="171"/>
      <c r="D110" s="152"/>
      <c r="E110" s="172"/>
      <c r="F110" s="170"/>
      <c r="H110" s="181"/>
      <c r="I110" s="174"/>
      <c r="J110" s="178"/>
      <c r="K110" s="179"/>
      <c r="L110" s="174"/>
      <c r="M110" s="175" t="e">
        <f t="shared" si="2"/>
        <v>#DIV/0!</v>
      </c>
      <c r="N110" s="162"/>
      <c r="O110" s="166" t="e">
        <f t="shared" si="3"/>
        <v>#DIV/0!</v>
      </c>
      <c r="P110" s="176"/>
      <c r="Q110" s="177"/>
      <c r="R110" s="235"/>
      <c r="S110" s="69"/>
      <c r="T110" s="237"/>
      <c r="U110" s="227"/>
      <c r="V110" s="69"/>
      <c r="W110" s="244"/>
      <c r="X110" s="235"/>
      <c r="Y110" s="69"/>
      <c r="Z110" s="237"/>
      <c r="AA110" s="249"/>
      <c r="AB110" s="129"/>
    </row>
    <row r="111" spans="1:28" ht="27" hidden="1" customHeight="1" x14ac:dyDescent="0.15">
      <c r="A111" s="156"/>
      <c r="B111" s="170"/>
      <c r="C111" s="171"/>
      <c r="D111" s="152"/>
      <c r="E111" s="172"/>
      <c r="F111" s="170"/>
      <c r="H111" s="181"/>
      <c r="I111" s="174"/>
      <c r="J111" s="178"/>
      <c r="K111" s="179"/>
      <c r="L111" s="174"/>
      <c r="M111" s="175" t="e">
        <f t="shared" si="2"/>
        <v>#DIV/0!</v>
      </c>
      <c r="N111" s="162"/>
      <c r="O111" s="166" t="e">
        <f t="shared" si="3"/>
        <v>#DIV/0!</v>
      </c>
      <c r="P111" s="176"/>
      <c r="Q111" s="177"/>
      <c r="R111" s="233"/>
      <c r="S111" s="68"/>
      <c r="T111" s="234"/>
      <c r="U111" s="226"/>
      <c r="V111" s="68"/>
      <c r="W111" s="242"/>
      <c r="X111" s="233"/>
      <c r="Y111" s="68"/>
      <c r="Z111" s="234"/>
      <c r="AA111" s="248"/>
      <c r="AB111" s="122"/>
    </row>
    <row r="112" spans="1:28" ht="27" hidden="1" customHeight="1" x14ac:dyDescent="0.15">
      <c r="A112" s="156"/>
      <c r="B112" s="170"/>
      <c r="C112" s="171"/>
      <c r="D112" s="152"/>
      <c r="E112" s="172"/>
      <c r="F112" s="170"/>
      <c r="H112" s="184"/>
      <c r="I112" s="174"/>
      <c r="J112" s="178"/>
      <c r="K112" s="179"/>
      <c r="L112" s="174"/>
      <c r="M112" s="175" t="e">
        <f t="shared" si="2"/>
        <v>#DIV/0!</v>
      </c>
      <c r="N112" s="162"/>
      <c r="O112" s="166" t="e">
        <f t="shared" si="3"/>
        <v>#DIV/0!</v>
      </c>
      <c r="P112" s="176"/>
      <c r="Q112" s="177"/>
      <c r="R112" s="235"/>
      <c r="S112" s="69"/>
      <c r="T112" s="234"/>
      <c r="U112" s="227"/>
      <c r="V112" s="69"/>
      <c r="W112" s="242"/>
      <c r="X112" s="235"/>
      <c r="Y112" s="69"/>
      <c r="Z112" s="234"/>
      <c r="AA112" s="247"/>
      <c r="AB112" s="122"/>
    </row>
    <row r="113" spans="1:28" ht="27" hidden="1" customHeight="1" x14ac:dyDescent="0.15">
      <c r="A113" s="156"/>
      <c r="B113" s="170"/>
      <c r="C113" s="171"/>
      <c r="D113" s="152"/>
      <c r="E113" s="172"/>
      <c r="F113" s="170"/>
      <c r="H113" s="184"/>
      <c r="I113" s="174"/>
      <c r="J113" s="178"/>
      <c r="K113" s="179"/>
      <c r="L113" s="174"/>
      <c r="M113" s="175" t="e">
        <f t="shared" si="2"/>
        <v>#DIV/0!</v>
      </c>
      <c r="N113" s="162"/>
      <c r="O113" s="166" t="e">
        <f t="shared" si="3"/>
        <v>#DIV/0!</v>
      </c>
      <c r="P113" s="176"/>
      <c r="Q113" s="177"/>
      <c r="R113" s="233"/>
      <c r="S113" s="68"/>
      <c r="T113" s="234"/>
      <c r="U113" s="226"/>
      <c r="V113" s="68"/>
      <c r="W113" s="242"/>
      <c r="X113" s="233"/>
      <c r="Y113" s="68"/>
      <c r="Z113" s="234"/>
      <c r="AA113" s="248"/>
      <c r="AB113" s="122"/>
    </row>
    <row r="114" spans="1:28" ht="27" hidden="1" customHeight="1" x14ac:dyDescent="0.15">
      <c r="A114" s="156"/>
      <c r="B114" s="170"/>
      <c r="C114" s="171"/>
      <c r="D114" s="152"/>
      <c r="E114" s="172"/>
      <c r="F114" s="170"/>
      <c r="H114" s="184"/>
      <c r="I114" s="174"/>
      <c r="J114" s="178"/>
      <c r="K114" s="179"/>
      <c r="L114" s="174"/>
      <c r="M114" s="175" t="e">
        <f t="shared" si="2"/>
        <v>#DIV/0!</v>
      </c>
      <c r="N114" s="162"/>
      <c r="O114" s="166" t="e">
        <f t="shared" si="3"/>
        <v>#DIV/0!</v>
      </c>
      <c r="P114" s="176"/>
      <c r="Q114" s="177"/>
      <c r="R114" s="235"/>
      <c r="S114" s="69"/>
      <c r="T114" s="234"/>
      <c r="U114" s="227"/>
      <c r="V114" s="69"/>
      <c r="W114" s="242"/>
      <c r="X114" s="235"/>
      <c r="Y114" s="69"/>
      <c r="Z114" s="234"/>
      <c r="AA114" s="247"/>
      <c r="AB114" s="122"/>
    </row>
    <row r="115" spans="1:28" ht="27" hidden="1" customHeight="1" x14ac:dyDescent="0.15">
      <c r="A115" s="156"/>
      <c r="B115" s="170"/>
      <c r="C115" s="171"/>
      <c r="D115" s="152"/>
      <c r="E115" s="172"/>
      <c r="F115" s="170"/>
      <c r="H115" s="184"/>
      <c r="I115" s="174"/>
      <c r="J115" s="178"/>
      <c r="K115" s="179"/>
      <c r="L115" s="174"/>
      <c r="M115" s="175" t="e">
        <f t="shared" si="2"/>
        <v>#DIV/0!</v>
      </c>
      <c r="N115" s="162"/>
      <c r="O115" s="166" t="e">
        <f t="shared" si="3"/>
        <v>#DIV/0!</v>
      </c>
      <c r="P115" s="176"/>
      <c r="Q115" s="177"/>
      <c r="R115" s="233"/>
      <c r="S115" s="68"/>
      <c r="T115" s="234"/>
      <c r="U115" s="226"/>
      <c r="V115" s="68"/>
      <c r="W115" s="242"/>
      <c r="X115" s="233"/>
      <c r="Y115" s="68"/>
      <c r="Z115" s="234"/>
      <c r="AA115" s="248"/>
      <c r="AB115" s="122"/>
    </row>
    <row r="116" spans="1:28" ht="27" hidden="1" customHeight="1" x14ac:dyDescent="0.15">
      <c r="A116" s="156"/>
      <c r="B116" s="170"/>
      <c r="C116" s="171"/>
      <c r="D116" s="152"/>
      <c r="E116" s="172"/>
      <c r="F116" s="170"/>
      <c r="H116" s="184"/>
      <c r="I116" s="174"/>
      <c r="J116" s="178"/>
      <c r="K116" s="179"/>
      <c r="L116" s="174"/>
      <c r="M116" s="175" t="e">
        <f t="shared" si="2"/>
        <v>#DIV/0!</v>
      </c>
      <c r="N116" s="162"/>
      <c r="O116" s="166" t="e">
        <f t="shared" si="3"/>
        <v>#DIV/0!</v>
      </c>
      <c r="P116" s="176"/>
      <c r="Q116" s="177"/>
      <c r="R116" s="235"/>
      <c r="S116" s="69"/>
      <c r="T116" s="234"/>
      <c r="U116" s="227"/>
      <c r="V116" s="69"/>
      <c r="W116" s="242"/>
      <c r="X116" s="235"/>
      <c r="Y116" s="69"/>
      <c r="Z116" s="234"/>
      <c r="AA116" s="247"/>
      <c r="AB116" s="122"/>
    </row>
    <row r="117" spans="1:28" ht="27" hidden="1" customHeight="1" x14ac:dyDescent="0.15">
      <c r="A117" s="156"/>
      <c r="B117" s="170"/>
      <c r="C117" s="171"/>
      <c r="D117" s="152"/>
      <c r="E117" s="172"/>
      <c r="F117" s="170"/>
      <c r="H117" s="184"/>
      <c r="I117" s="174"/>
      <c r="J117" s="178"/>
      <c r="K117" s="179"/>
      <c r="L117" s="174"/>
      <c r="M117" s="175" t="e">
        <f t="shared" si="2"/>
        <v>#DIV/0!</v>
      </c>
      <c r="N117" s="162"/>
      <c r="O117" s="166" t="e">
        <f t="shared" si="3"/>
        <v>#DIV/0!</v>
      </c>
      <c r="P117" s="176"/>
      <c r="Q117" s="177"/>
      <c r="R117" s="233"/>
      <c r="S117" s="68"/>
      <c r="T117" s="234"/>
      <c r="U117" s="226"/>
      <c r="V117" s="68"/>
      <c r="W117" s="242"/>
      <c r="X117" s="233"/>
      <c r="Y117" s="68"/>
      <c r="Z117" s="234"/>
      <c r="AA117" s="248"/>
      <c r="AB117" s="122"/>
    </row>
    <row r="118" spans="1:28" ht="27" hidden="1" customHeight="1" x14ac:dyDescent="0.15">
      <c r="A118" s="156"/>
      <c r="B118" s="185"/>
      <c r="C118" s="171"/>
      <c r="D118" s="152"/>
      <c r="E118" s="186"/>
      <c r="F118" s="185"/>
      <c r="H118" s="187"/>
      <c r="I118" s="174"/>
      <c r="J118" s="178"/>
      <c r="K118" s="179"/>
      <c r="L118" s="174"/>
      <c r="M118" s="175" t="e">
        <f t="shared" si="2"/>
        <v>#DIV/0!</v>
      </c>
      <c r="N118" s="162"/>
      <c r="O118" s="166" t="e">
        <f t="shared" si="3"/>
        <v>#DIV/0!</v>
      </c>
      <c r="P118" s="176"/>
      <c r="Q118" s="177"/>
      <c r="R118" s="235"/>
      <c r="S118" s="69"/>
      <c r="T118" s="234"/>
      <c r="U118" s="227"/>
      <c r="V118" s="69"/>
      <c r="W118" s="242"/>
      <c r="X118" s="235"/>
      <c r="Y118" s="69"/>
      <c r="Z118" s="234"/>
      <c r="AA118" s="247"/>
      <c r="AB118" s="122"/>
    </row>
    <row r="119" spans="1:28" ht="27" hidden="1" customHeight="1" x14ac:dyDescent="0.15">
      <c r="A119" s="156"/>
      <c r="B119" s="170"/>
      <c r="C119" s="171"/>
      <c r="D119" s="152"/>
      <c r="E119" s="172"/>
      <c r="F119" s="170"/>
      <c r="H119" s="184"/>
      <c r="I119" s="174"/>
      <c r="J119" s="178"/>
      <c r="K119" s="179"/>
      <c r="L119" s="174"/>
      <c r="M119" s="175" t="e">
        <f t="shared" si="2"/>
        <v>#DIV/0!</v>
      </c>
      <c r="N119" s="162"/>
      <c r="O119" s="166" t="e">
        <f t="shared" si="3"/>
        <v>#DIV/0!</v>
      </c>
      <c r="P119" s="176"/>
      <c r="Q119" s="177"/>
      <c r="R119" s="233"/>
      <c r="S119" s="68"/>
      <c r="T119" s="234"/>
      <c r="U119" s="226"/>
      <c r="V119" s="68"/>
      <c r="W119" s="242"/>
      <c r="X119" s="233"/>
      <c r="Y119" s="68"/>
      <c r="Z119" s="234"/>
      <c r="AA119" s="248"/>
      <c r="AB119" s="122"/>
    </row>
    <row r="120" spans="1:28" ht="27" hidden="1" customHeight="1" x14ac:dyDescent="0.15">
      <c r="A120" s="156"/>
      <c r="B120" s="157"/>
      <c r="C120" s="171"/>
      <c r="D120" s="152"/>
      <c r="E120" s="159"/>
      <c r="F120" s="157"/>
      <c r="H120" s="188"/>
      <c r="I120" s="174"/>
      <c r="J120" s="178"/>
      <c r="K120" s="179"/>
      <c r="L120" s="174"/>
      <c r="M120" s="175" t="e">
        <f t="shared" si="2"/>
        <v>#DIV/0!</v>
      </c>
      <c r="N120" s="162"/>
      <c r="O120" s="166" t="e">
        <f t="shared" si="3"/>
        <v>#DIV/0!</v>
      </c>
      <c r="P120" s="176"/>
      <c r="Q120" s="177"/>
      <c r="R120" s="235"/>
      <c r="S120" s="69"/>
      <c r="T120" s="234"/>
      <c r="U120" s="227"/>
      <c r="V120" s="69"/>
      <c r="W120" s="242"/>
      <c r="X120" s="235"/>
      <c r="Y120" s="69"/>
      <c r="Z120" s="234"/>
      <c r="AA120" s="247"/>
      <c r="AB120" s="122"/>
    </row>
    <row r="121" spans="1:28" ht="27" hidden="1" customHeight="1" x14ac:dyDescent="0.15">
      <c r="A121" s="156"/>
      <c r="B121" s="170"/>
      <c r="C121" s="171"/>
      <c r="D121" s="152"/>
      <c r="E121" s="172"/>
      <c r="F121" s="170"/>
      <c r="H121" s="184"/>
      <c r="I121" s="174"/>
      <c r="J121" s="178"/>
      <c r="K121" s="179"/>
      <c r="L121" s="174"/>
      <c r="M121" s="175" t="e">
        <f t="shared" si="2"/>
        <v>#DIV/0!</v>
      </c>
      <c r="N121" s="162"/>
      <c r="O121" s="166" t="e">
        <f t="shared" si="3"/>
        <v>#DIV/0!</v>
      </c>
      <c r="P121" s="176"/>
      <c r="Q121" s="177"/>
      <c r="R121" s="235"/>
      <c r="S121" s="69"/>
      <c r="T121" s="234"/>
      <c r="U121" s="227"/>
      <c r="V121" s="69"/>
      <c r="W121" s="242"/>
      <c r="X121" s="235"/>
      <c r="Y121" s="69"/>
      <c r="Z121" s="234"/>
      <c r="AA121" s="247"/>
      <c r="AB121" s="122"/>
    </row>
    <row r="122" spans="1:28" ht="27" hidden="1" customHeight="1" x14ac:dyDescent="0.15">
      <c r="A122" s="156"/>
      <c r="B122" s="170"/>
      <c r="C122" s="171"/>
      <c r="D122" s="152"/>
      <c r="E122" s="172"/>
      <c r="F122" s="170"/>
      <c r="H122" s="184"/>
      <c r="I122" s="174"/>
      <c r="J122" s="178"/>
      <c r="K122" s="179"/>
      <c r="L122" s="174"/>
      <c r="M122" s="175" t="e">
        <f t="shared" si="2"/>
        <v>#DIV/0!</v>
      </c>
      <c r="N122" s="162"/>
      <c r="O122" s="166" t="e">
        <f t="shared" si="3"/>
        <v>#DIV/0!</v>
      </c>
      <c r="P122" s="176"/>
      <c r="Q122" s="177"/>
      <c r="R122" s="233"/>
      <c r="S122" s="68"/>
      <c r="T122" s="234"/>
      <c r="U122" s="226"/>
      <c r="V122" s="68"/>
      <c r="W122" s="242"/>
      <c r="X122" s="233"/>
      <c r="Y122" s="68"/>
      <c r="Z122" s="234"/>
      <c r="AA122" s="248"/>
      <c r="AB122" s="122"/>
    </row>
    <row r="123" spans="1:28" ht="27" hidden="1" customHeight="1" x14ac:dyDescent="0.15">
      <c r="A123" s="156"/>
      <c r="B123" s="170"/>
      <c r="C123" s="171"/>
      <c r="D123" s="152"/>
      <c r="E123" s="172"/>
      <c r="F123" s="170"/>
      <c r="H123" s="184"/>
      <c r="I123" s="174"/>
      <c r="J123" s="178"/>
      <c r="K123" s="179"/>
      <c r="L123" s="174"/>
      <c r="M123" s="175" t="e">
        <f t="shared" si="2"/>
        <v>#DIV/0!</v>
      </c>
      <c r="N123" s="162"/>
      <c r="O123" s="166" t="e">
        <f t="shared" si="3"/>
        <v>#DIV/0!</v>
      </c>
      <c r="P123" s="176"/>
      <c r="Q123" s="177"/>
      <c r="R123" s="235"/>
      <c r="S123" s="69"/>
      <c r="T123" s="234"/>
      <c r="U123" s="227"/>
      <c r="V123" s="69"/>
      <c r="W123" s="242"/>
      <c r="X123" s="235"/>
      <c r="Y123" s="69"/>
      <c r="Z123" s="234"/>
      <c r="AA123" s="247"/>
      <c r="AB123" s="122"/>
    </row>
    <row r="124" spans="1:28" ht="27" hidden="1" customHeight="1" x14ac:dyDescent="0.15">
      <c r="A124" s="156"/>
      <c r="B124" s="170"/>
      <c r="C124" s="171"/>
      <c r="D124" s="152"/>
      <c r="E124" s="172"/>
      <c r="F124" s="170"/>
      <c r="H124" s="184"/>
      <c r="I124" s="174"/>
      <c r="J124" s="178"/>
      <c r="K124" s="179"/>
      <c r="L124" s="174"/>
      <c r="M124" s="175" t="e">
        <f t="shared" si="2"/>
        <v>#DIV/0!</v>
      </c>
      <c r="N124" s="162"/>
      <c r="O124" s="166" t="e">
        <f t="shared" si="3"/>
        <v>#DIV/0!</v>
      </c>
      <c r="P124" s="176"/>
      <c r="Q124" s="177"/>
      <c r="R124" s="233"/>
      <c r="S124" s="68"/>
      <c r="T124" s="234"/>
      <c r="U124" s="226"/>
      <c r="V124" s="68"/>
      <c r="W124" s="242"/>
      <c r="X124" s="233"/>
      <c r="Y124" s="68"/>
      <c r="Z124" s="234"/>
      <c r="AA124" s="248"/>
      <c r="AB124" s="122"/>
    </row>
    <row r="125" spans="1:28" ht="27" hidden="1" customHeight="1" x14ac:dyDescent="0.15">
      <c r="A125" s="156"/>
      <c r="B125" s="170"/>
      <c r="C125" s="171"/>
      <c r="D125" s="152"/>
      <c r="E125" s="172"/>
      <c r="F125" s="170"/>
      <c r="H125" s="184"/>
      <c r="I125" s="174"/>
      <c r="J125" s="178"/>
      <c r="K125" s="179"/>
      <c r="L125" s="174"/>
      <c r="M125" s="175" t="e">
        <f t="shared" si="2"/>
        <v>#DIV/0!</v>
      </c>
      <c r="N125" s="162"/>
      <c r="O125" s="166" t="e">
        <f t="shared" si="3"/>
        <v>#DIV/0!</v>
      </c>
      <c r="P125" s="176"/>
      <c r="Q125" s="177"/>
      <c r="R125" s="235"/>
      <c r="S125" s="69"/>
      <c r="T125" s="234"/>
      <c r="U125" s="227"/>
      <c r="V125" s="69"/>
      <c r="W125" s="242"/>
      <c r="X125" s="235"/>
      <c r="Y125" s="69"/>
      <c r="Z125" s="234"/>
      <c r="AA125" s="247"/>
      <c r="AB125" s="122"/>
    </row>
    <row r="126" spans="1:28" ht="27" hidden="1" customHeight="1" x14ac:dyDescent="0.15">
      <c r="A126" s="156"/>
      <c r="B126" s="170"/>
      <c r="C126" s="171"/>
      <c r="D126" s="152"/>
      <c r="E126" s="172"/>
      <c r="F126" s="170"/>
      <c r="H126" s="184"/>
      <c r="I126" s="174"/>
      <c r="J126" s="178"/>
      <c r="K126" s="179"/>
      <c r="L126" s="174"/>
      <c r="M126" s="175" t="e">
        <f t="shared" si="2"/>
        <v>#DIV/0!</v>
      </c>
      <c r="N126" s="162"/>
      <c r="O126" s="166" t="e">
        <f t="shared" si="3"/>
        <v>#DIV/0!</v>
      </c>
      <c r="P126" s="176"/>
      <c r="Q126" s="177"/>
      <c r="R126" s="233"/>
      <c r="S126" s="68"/>
      <c r="T126" s="236"/>
      <c r="U126" s="226"/>
      <c r="V126" s="68"/>
      <c r="W126" s="243"/>
      <c r="X126" s="233"/>
      <c r="Y126" s="68"/>
      <c r="Z126" s="236"/>
      <c r="AA126" s="248"/>
      <c r="AB126" s="122"/>
    </row>
    <row r="127" spans="1:28" ht="27" hidden="1" customHeight="1" x14ac:dyDescent="0.15">
      <c r="A127" s="156"/>
      <c r="B127" s="170"/>
      <c r="C127" s="171"/>
      <c r="D127" s="152"/>
      <c r="E127" s="172"/>
      <c r="F127" s="170"/>
      <c r="H127" s="184"/>
      <c r="I127" s="174"/>
      <c r="J127" s="178"/>
      <c r="K127" s="179"/>
      <c r="L127" s="174"/>
      <c r="M127" s="175" t="e">
        <f t="shared" si="2"/>
        <v>#DIV/0!</v>
      </c>
      <c r="N127" s="162"/>
      <c r="O127" s="166" t="e">
        <f t="shared" si="3"/>
        <v>#DIV/0!</v>
      </c>
      <c r="P127" s="176"/>
      <c r="Q127" s="177"/>
      <c r="R127" s="235"/>
      <c r="S127" s="69"/>
      <c r="T127" s="234"/>
      <c r="U127" s="227"/>
      <c r="V127" s="69"/>
      <c r="W127" s="242"/>
      <c r="X127" s="235"/>
      <c r="Y127" s="69"/>
      <c r="Z127" s="234"/>
      <c r="AA127" s="247"/>
      <c r="AB127" s="122"/>
    </row>
    <row r="128" spans="1:28" ht="27" hidden="1" customHeight="1" x14ac:dyDescent="0.15">
      <c r="A128" s="156"/>
      <c r="B128" s="170"/>
      <c r="C128" s="171"/>
      <c r="D128" s="152"/>
      <c r="E128" s="172"/>
      <c r="F128" s="170"/>
      <c r="H128" s="184"/>
      <c r="I128" s="174"/>
      <c r="J128" s="178"/>
      <c r="K128" s="179"/>
      <c r="L128" s="174"/>
      <c r="M128" s="175" t="e">
        <f t="shared" si="2"/>
        <v>#DIV/0!</v>
      </c>
      <c r="N128" s="162"/>
      <c r="O128" s="166" t="e">
        <f t="shared" si="3"/>
        <v>#DIV/0!</v>
      </c>
      <c r="P128" s="176"/>
      <c r="Q128" s="177"/>
      <c r="R128" s="233"/>
      <c r="S128" s="68"/>
      <c r="T128" s="234"/>
      <c r="U128" s="226"/>
      <c r="V128" s="68"/>
      <c r="W128" s="242"/>
      <c r="X128" s="233"/>
      <c r="Y128" s="68"/>
      <c r="Z128" s="234"/>
      <c r="AA128" s="248"/>
      <c r="AB128" s="122"/>
    </row>
    <row r="129" spans="1:28" ht="27" hidden="1" customHeight="1" x14ac:dyDescent="0.15">
      <c r="A129" s="156"/>
      <c r="B129" s="189"/>
      <c r="C129" s="171"/>
      <c r="D129" s="152"/>
      <c r="E129" s="172"/>
      <c r="F129" s="189"/>
      <c r="H129" s="184"/>
      <c r="I129" s="174"/>
      <c r="J129" s="178"/>
      <c r="K129" s="179"/>
      <c r="L129" s="174"/>
      <c r="M129" s="175" t="e">
        <f t="shared" si="2"/>
        <v>#DIV/0!</v>
      </c>
      <c r="N129" s="162"/>
      <c r="O129" s="166" t="e">
        <f t="shared" si="3"/>
        <v>#DIV/0!</v>
      </c>
      <c r="P129" s="176"/>
      <c r="Q129" s="177"/>
      <c r="R129" s="235"/>
      <c r="S129" s="69"/>
      <c r="T129" s="234"/>
      <c r="U129" s="227"/>
      <c r="V129" s="69"/>
      <c r="W129" s="242"/>
      <c r="X129" s="235"/>
      <c r="Y129" s="69"/>
      <c r="Z129" s="234"/>
      <c r="AA129" s="247"/>
      <c r="AB129" s="122"/>
    </row>
    <row r="130" spans="1:28" ht="27" hidden="1" customHeight="1" x14ac:dyDescent="0.15">
      <c r="A130" s="156"/>
      <c r="B130" s="189"/>
      <c r="C130" s="171"/>
      <c r="D130" s="152"/>
      <c r="E130" s="172"/>
      <c r="F130" s="189"/>
      <c r="H130" s="184"/>
      <c r="I130" s="174"/>
      <c r="J130" s="178"/>
      <c r="K130" s="179"/>
      <c r="L130" s="174"/>
      <c r="M130" s="175" t="e">
        <f t="shared" si="2"/>
        <v>#DIV/0!</v>
      </c>
      <c r="N130" s="162"/>
      <c r="O130" s="166" t="e">
        <f t="shared" si="3"/>
        <v>#DIV/0!</v>
      </c>
      <c r="P130" s="176"/>
      <c r="Q130" s="177"/>
      <c r="R130" s="233"/>
      <c r="S130" s="68"/>
      <c r="T130" s="234"/>
      <c r="U130" s="226"/>
      <c r="V130" s="68"/>
      <c r="W130" s="242"/>
      <c r="X130" s="233"/>
      <c r="Y130" s="68"/>
      <c r="Z130" s="234"/>
      <c r="AA130" s="248"/>
      <c r="AB130" s="122"/>
    </row>
    <row r="131" spans="1:28" ht="27" hidden="1" customHeight="1" x14ac:dyDescent="0.15">
      <c r="A131" s="156"/>
      <c r="B131" s="189"/>
      <c r="C131" s="171"/>
      <c r="D131" s="152"/>
      <c r="E131" s="172"/>
      <c r="F131" s="189"/>
      <c r="H131" s="184"/>
      <c r="I131" s="174"/>
      <c r="J131" s="178"/>
      <c r="K131" s="179"/>
      <c r="L131" s="174"/>
      <c r="M131" s="175" t="e">
        <f t="shared" si="2"/>
        <v>#DIV/0!</v>
      </c>
      <c r="N131" s="162"/>
      <c r="O131" s="166" t="e">
        <f t="shared" si="3"/>
        <v>#DIV/0!</v>
      </c>
      <c r="P131" s="176"/>
      <c r="Q131" s="177"/>
      <c r="R131" s="235"/>
      <c r="S131" s="69"/>
      <c r="T131" s="234"/>
      <c r="U131" s="227"/>
      <c r="V131" s="69"/>
      <c r="W131" s="242"/>
      <c r="X131" s="235"/>
      <c r="Y131" s="69"/>
      <c r="Z131" s="234"/>
      <c r="AA131" s="247"/>
      <c r="AB131" s="122"/>
    </row>
    <row r="132" spans="1:28" ht="27" hidden="1" customHeight="1" x14ac:dyDescent="0.15">
      <c r="A132" s="156"/>
      <c r="B132" s="189"/>
      <c r="C132" s="171"/>
      <c r="D132" s="152"/>
      <c r="E132" s="172"/>
      <c r="F132" s="189"/>
      <c r="H132" s="184"/>
      <c r="I132" s="174"/>
      <c r="J132" s="178"/>
      <c r="K132" s="179"/>
      <c r="L132" s="174"/>
      <c r="M132" s="175" t="e">
        <f t="shared" si="2"/>
        <v>#DIV/0!</v>
      </c>
      <c r="N132" s="162"/>
      <c r="O132" s="166" t="e">
        <f t="shared" si="3"/>
        <v>#DIV/0!</v>
      </c>
      <c r="P132" s="176"/>
      <c r="Q132" s="177"/>
      <c r="R132" s="233"/>
      <c r="S132" s="68"/>
      <c r="T132" s="234"/>
      <c r="U132" s="226"/>
      <c r="V132" s="68"/>
      <c r="W132" s="242"/>
      <c r="X132" s="233"/>
      <c r="Y132" s="68"/>
      <c r="Z132" s="234"/>
      <c r="AA132" s="248"/>
      <c r="AB132" s="122"/>
    </row>
    <row r="133" spans="1:28" ht="27" hidden="1" customHeight="1" x14ac:dyDescent="0.15">
      <c r="A133" s="156"/>
      <c r="B133" s="189"/>
      <c r="C133" s="171"/>
      <c r="D133" s="152"/>
      <c r="E133" s="172"/>
      <c r="F133" s="189"/>
      <c r="H133" s="184"/>
      <c r="I133" s="174"/>
      <c r="J133" s="178"/>
      <c r="K133" s="179"/>
      <c r="L133" s="174"/>
      <c r="M133" s="175" t="e">
        <f t="shared" si="2"/>
        <v>#DIV/0!</v>
      </c>
      <c r="N133" s="162"/>
      <c r="O133" s="166" t="e">
        <f t="shared" si="3"/>
        <v>#DIV/0!</v>
      </c>
      <c r="P133" s="176"/>
      <c r="Q133" s="177"/>
      <c r="R133" s="235"/>
      <c r="S133" s="69"/>
      <c r="T133" s="234"/>
      <c r="U133" s="227"/>
      <c r="V133" s="69"/>
      <c r="W133" s="242"/>
      <c r="X133" s="235"/>
      <c r="Y133" s="69"/>
      <c r="Z133" s="234"/>
      <c r="AA133" s="247"/>
      <c r="AB133" s="122"/>
    </row>
    <row r="134" spans="1:28" ht="27" hidden="1" customHeight="1" x14ac:dyDescent="0.15">
      <c r="A134" s="156"/>
      <c r="B134" s="189"/>
      <c r="C134" s="171"/>
      <c r="D134" s="152"/>
      <c r="E134" s="172"/>
      <c r="F134" s="189"/>
      <c r="H134" s="184"/>
      <c r="I134" s="174"/>
      <c r="J134" s="178"/>
      <c r="K134" s="179"/>
      <c r="L134" s="174"/>
      <c r="M134" s="175" t="e">
        <f t="shared" ref="M134:M164" si="4">ROUNDUP(K134/L134,1)</f>
        <v>#DIV/0!</v>
      </c>
      <c r="N134" s="162"/>
      <c r="O134" s="166" t="e">
        <f t="shared" ref="O134:O164" si="5">IF(AND(J134&gt;0,M134&gt;0,N134&gt;0),J134/M134/N134,0)</f>
        <v>#DIV/0!</v>
      </c>
      <c r="P134" s="176"/>
      <c r="Q134" s="177"/>
      <c r="R134" s="233"/>
      <c r="S134" s="68"/>
      <c r="T134" s="234"/>
      <c r="U134" s="226"/>
      <c r="V134" s="68"/>
      <c r="W134" s="242"/>
      <c r="X134" s="233"/>
      <c r="Y134" s="68"/>
      <c r="Z134" s="234"/>
      <c r="AA134" s="248"/>
      <c r="AB134" s="122"/>
    </row>
    <row r="135" spans="1:28" ht="27" hidden="1" customHeight="1" x14ac:dyDescent="0.15">
      <c r="A135" s="156"/>
      <c r="B135" s="189"/>
      <c r="C135" s="171"/>
      <c r="D135" s="152"/>
      <c r="E135" s="172"/>
      <c r="F135" s="189"/>
      <c r="H135" s="184"/>
      <c r="I135" s="174"/>
      <c r="J135" s="178"/>
      <c r="K135" s="179"/>
      <c r="L135" s="174"/>
      <c r="M135" s="175" t="e">
        <f t="shared" si="4"/>
        <v>#DIV/0!</v>
      </c>
      <c r="N135" s="162"/>
      <c r="O135" s="166" t="e">
        <f t="shared" si="5"/>
        <v>#DIV/0!</v>
      </c>
      <c r="P135" s="176"/>
      <c r="Q135" s="177"/>
      <c r="R135" s="235"/>
      <c r="S135" s="69"/>
      <c r="T135" s="234"/>
      <c r="U135" s="227"/>
      <c r="V135" s="69"/>
      <c r="W135" s="242"/>
      <c r="X135" s="235"/>
      <c r="Y135" s="69"/>
      <c r="Z135" s="234"/>
      <c r="AA135" s="247"/>
      <c r="AB135" s="122"/>
    </row>
    <row r="136" spans="1:28" ht="27" hidden="1" customHeight="1" x14ac:dyDescent="0.15">
      <c r="A136" s="156"/>
      <c r="B136" s="189"/>
      <c r="C136" s="171"/>
      <c r="D136" s="152"/>
      <c r="E136" s="172"/>
      <c r="F136" s="189"/>
      <c r="H136" s="184"/>
      <c r="I136" s="174"/>
      <c r="J136" s="178"/>
      <c r="K136" s="179"/>
      <c r="L136" s="174"/>
      <c r="M136" s="175" t="e">
        <f t="shared" si="4"/>
        <v>#DIV/0!</v>
      </c>
      <c r="N136" s="162"/>
      <c r="O136" s="166" t="e">
        <f t="shared" si="5"/>
        <v>#DIV/0!</v>
      </c>
      <c r="P136" s="176"/>
      <c r="Q136" s="177"/>
      <c r="R136" s="233"/>
      <c r="S136" s="68"/>
      <c r="T136" s="234"/>
      <c r="U136" s="226"/>
      <c r="V136" s="68"/>
      <c r="W136" s="242"/>
      <c r="X136" s="233"/>
      <c r="Y136" s="68"/>
      <c r="Z136" s="234"/>
      <c r="AA136" s="248"/>
      <c r="AB136" s="122"/>
    </row>
    <row r="137" spans="1:28" ht="27" hidden="1" customHeight="1" x14ac:dyDescent="0.15">
      <c r="A137" s="156"/>
      <c r="B137" s="189"/>
      <c r="C137" s="171"/>
      <c r="D137" s="152"/>
      <c r="E137" s="172"/>
      <c r="F137" s="189"/>
      <c r="H137" s="184"/>
      <c r="I137" s="174"/>
      <c r="J137" s="178"/>
      <c r="K137" s="179"/>
      <c r="L137" s="174"/>
      <c r="M137" s="175" t="e">
        <f t="shared" si="4"/>
        <v>#DIV/0!</v>
      </c>
      <c r="N137" s="162"/>
      <c r="O137" s="166" t="e">
        <f t="shared" si="5"/>
        <v>#DIV/0!</v>
      </c>
      <c r="P137" s="176"/>
      <c r="Q137" s="177"/>
      <c r="R137" s="235"/>
      <c r="S137" s="69"/>
      <c r="T137" s="234"/>
      <c r="U137" s="227"/>
      <c r="V137" s="69"/>
      <c r="W137" s="242"/>
      <c r="X137" s="235"/>
      <c r="Y137" s="69"/>
      <c r="Z137" s="234"/>
      <c r="AA137" s="247"/>
      <c r="AB137" s="122"/>
    </row>
    <row r="138" spans="1:28" ht="27" hidden="1" customHeight="1" x14ac:dyDescent="0.15">
      <c r="A138" s="156"/>
      <c r="B138" s="189"/>
      <c r="C138" s="171"/>
      <c r="D138" s="152"/>
      <c r="E138" s="172"/>
      <c r="F138" s="189"/>
      <c r="H138" s="184"/>
      <c r="I138" s="174"/>
      <c r="J138" s="178"/>
      <c r="K138" s="179"/>
      <c r="L138" s="174"/>
      <c r="M138" s="175" t="e">
        <f t="shared" si="4"/>
        <v>#DIV/0!</v>
      </c>
      <c r="N138" s="162"/>
      <c r="O138" s="166" t="e">
        <f t="shared" si="5"/>
        <v>#DIV/0!</v>
      </c>
      <c r="P138" s="176"/>
      <c r="Q138" s="177"/>
      <c r="R138" s="233"/>
      <c r="S138" s="68"/>
      <c r="T138" s="234"/>
      <c r="U138" s="226"/>
      <c r="V138" s="68"/>
      <c r="W138" s="242"/>
      <c r="X138" s="233"/>
      <c r="Y138" s="68"/>
      <c r="Z138" s="234"/>
      <c r="AA138" s="248"/>
      <c r="AB138" s="122"/>
    </row>
    <row r="139" spans="1:28" ht="27" hidden="1" customHeight="1" x14ac:dyDescent="0.15">
      <c r="A139" s="156"/>
      <c r="B139" s="189"/>
      <c r="C139" s="171"/>
      <c r="D139" s="152"/>
      <c r="E139" s="172"/>
      <c r="F139" s="189"/>
      <c r="H139" s="184"/>
      <c r="I139" s="174"/>
      <c r="J139" s="178"/>
      <c r="K139" s="179"/>
      <c r="L139" s="174"/>
      <c r="M139" s="175" t="e">
        <f t="shared" si="4"/>
        <v>#DIV/0!</v>
      </c>
      <c r="N139" s="162"/>
      <c r="O139" s="166" t="e">
        <f t="shared" si="5"/>
        <v>#DIV/0!</v>
      </c>
      <c r="P139" s="176"/>
      <c r="Q139" s="177"/>
      <c r="R139" s="235"/>
      <c r="S139" s="69"/>
      <c r="T139" s="234"/>
      <c r="U139" s="227"/>
      <c r="V139" s="69"/>
      <c r="W139" s="242"/>
      <c r="X139" s="235"/>
      <c r="Y139" s="69"/>
      <c r="Z139" s="234"/>
      <c r="AA139" s="247"/>
      <c r="AB139" s="122"/>
    </row>
    <row r="140" spans="1:28" ht="27" hidden="1" customHeight="1" x14ac:dyDescent="0.15">
      <c r="A140" s="156"/>
      <c r="B140" s="189"/>
      <c r="C140" s="171"/>
      <c r="D140" s="152"/>
      <c r="E140" s="172"/>
      <c r="F140" s="189"/>
      <c r="H140" s="184"/>
      <c r="I140" s="174"/>
      <c r="J140" s="178"/>
      <c r="K140" s="179"/>
      <c r="L140" s="174"/>
      <c r="M140" s="175" t="e">
        <f t="shared" si="4"/>
        <v>#DIV/0!</v>
      </c>
      <c r="N140" s="162"/>
      <c r="O140" s="166" t="e">
        <f t="shared" si="5"/>
        <v>#DIV/0!</v>
      </c>
      <c r="P140" s="176"/>
      <c r="Q140" s="177"/>
      <c r="R140" s="233"/>
      <c r="S140" s="68"/>
      <c r="T140" s="234"/>
      <c r="U140" s="226"/>
      <c r="V140" s="68"/>
      <c r="W140" s="242"/>
      <c r="X140" s="233"/>
      <c r="Y140" s="68"/>
      <c r="Z140" s="234"/>
      <c r="AA140" s="248"/>
      <c r="AB140" s="122"/>
    </row>
    <row r="141" spans="1:28" ht="27" hidden="1" customHeight="1" x14ac:dyDescent="0.15">
      <c r="A141" s="156"/>
      <c r="B141" s="189"/>
      <c r="C141" s="171"/>
      <c r="D141" s="152"/>
      <c r="E141" s="172"/>
      <c r="F141" s="189"/>
      <c r="H141" s="184"/>
      <c r="I141" s="174"/>
      <c r="J141" s="178"/>
      <c r="K141" s="179"/>
      <c r="L141" s="174"/>
      <c r="M141" s="175" t="e">
        <f t="shared" si="4"/>
        <v>#DIV/0!</v>
      </c>
      <c r="N141" s="162"/>
      <c r="O141" s="166" t="e">
        <f t="shared" si="5"/>
        <v>#DIV/0!</v>
      </c>
      <c r="P141" s="176"/>
      <c r="Q141" s="177"/>
      <c r="R141" s="233"/>
      <c r="S141" s="68"/>
      <c r="T141" s="234"/>
      <c r="U141" s="226"/>
      <c r="V141" s="68"/>
      <c r="W141" s="242"/>
      <c r="X141" s="233"/>
      <c r="Y141" s="68"/>
      <c r="Z141" s="234"/>
      <c r="AA141" s="248"/>
      <c r="AB141" s="122"/>
    </row>
    <row r="142" spans="1:28" ht="27" hidden="1" customHeight="1" x14ac:dyDescent="0.15">
      <c r="A142" s="156"/>
      <c r="B142" s="189"/>
      <c r="C142" s="171"/>
      <c r="D142" s="152"/>
      <c r="E142" s="172"/>
      <c r="F142" s="189"/>
      <c r="H142" s="184"/>
      <c r="I142" s="174"/>
      <c r="J142" s="178"/>
      <c r="K142" s="179"/>
      <c r="L142" s="174"/>
      <c r="M142" s="175" t="e">
        <f t="shared" si="4"/>
        <v>#DIV/0!</v>
      </c>
      <c r="N142" s="162"/>
      <c r="O142" s="166" t="e">
        <f t="shared" si="5"/>
        <v>#DIV/0!</v>
      </c>
      <c r="P142" s="176"/>
      <c r="Q142" s="177"/>
      <c r="R142" s="235"/>
      <c r="S142" s="69"/>
      <c r="T142" s="237"/>
      <c r="U142" s="227"/>
      <c r="V142" s="69"/>
      <c r="W142" s="244"/>
      <c r="X142" s="235"/>
      <c r="Y142" s="69"/>
      <c r="Z142" s="237"/>
      <c r="AA142" s="249"/>
      <c r="AB142" s="129"/>
    </row>
    <row r="143" spans="1:28" ht="27" hidden="1" customHeight="1" x14ac:dyDescent="0.15">
      <c r="A143" s="156"/>
      <c r="B143" s="189"/>
      <c r="C143" s="171"/>
      <c r="D143" s="152"/>
      <c r="E143" s="172"/>
      <c r="F143" s="189"/>
      <c r="H143" s="184"/>
      <c r="I143" s="174"/>
      <c r="J143" s="178"/>
      <c r="K143" s="179"/>
      <c r="L143" s="174"/>
      <c r="M143" s="175" t="e">
        <f t="shared" si="4"/>
        <v>#DIV/0!</v>
      </c>
      <c r="N143" s="162"/>
      <c r="O143" s="166" t="e">
        <f t="shared" si="5"/>
        <v>#DIV/0!</v>
      </c>
      <c r="P143" s="176"/>
      <c r="Q143" s="177"/>
      <c r="R143" s="235"/>
      <c r="S143" s="69"/>
      <c r="T143" s="237"/>
      <c r="U143" s="227"/>
      <c r="V143" s="69"/>
      <c r="W143" s="244"/>
      <c r="X143" s="235"/>
      <c r="Y143" s="69"/>
      <c r="Z143" s="237"/>
      <c r="AA143" s="249"/>
      <c r="AB143" s="129"/>
    </row>
    <row r="144" spans="1:28" ht="27" hidden="1" customHeight="1" x14ac:dyDescent="0.15">
      <c r="A144" s="156"/>
      <c r="B144" s="189"/>
      <c r="C144" s="171"/>
      <c r="D144" s="152"/>
      <c r="E144" s="172"/>
      <c r="F144" s="189"/>
      <c r="H144" s="184"/>
      <c r="I144" s="174"/>
      <c r="J144" s="178"/>
      <c r="K144" s="179"/>
      <c r="L144" s="174"/>
      <c r="M144" s="175" t="e">
        <f t="shared" si="4"/>
        <v>#DIV/0!</v>
      </c>
      <c r="N144" s="162"/>
      <c r="O144" s="166" t="e">
        <f t="shared" si="5"/>
        <v>#DIV/0!</v>
      </c>
      <c r="P144" s="176"/>
      <c r="Q144" s="177"/>
      <c r="R144" s="235"/>
      <c r="S144" s="69"/>
      <c r="T144" s="237"/>
      <c r="U144" s="227"/>
      <c r="V144" s="69"/>
      <c r="W144" s="244"/>
      <c r="X144" s="235"/>
      <c r="Y144" s="69"/>
      <c r="Z144" s="237"/>
      <c r="AA144" s="249"/>
      <c r="AB144" s="129"/>
    </row>
    <row r="145" spans="1:28" ht="27" hidden="1" customHeight="1" x14ac:dyDescent="0.15">
      <c r="A145" s="156"/>
      <c r="B145" s="189"/>
      <c r="C145" s="171"/>
      <c r="D145" s="152"/>
      <c r="E145" s="172"/>
      <c r="F145" s="189"/>
      <c r="H145" s="184"/>
      <c r="I145" s="174"/>
      <c r="J145" s="178"/>
      <c r="K145" s="179"/>
      <c r="L145" s="174"/>
      <c r="M145" s="175" t="e">
        <f t="shared" si="4"/>
        <v>#DIV/0!</v>
      </c>
      <c r="N145" s="162"/>
      <c r="O145" s="166" t="e">
        <f t="shared" si="5"/>
        <v>#DIV/0!</v>
      </c>
      <c r="P145" s="176"/>
      <c r="Q145" s="177"/>
      <c r="R145" s="235"/>
      <c r="S145" s="69"/>
      <c r="T145" s="237"/>
      <c r="U145" s="227"/>
      <c r="V145" s="69"/>
      <c r="W145" s="244"/>
      <c r="X145" s="235"/>
      <c r="Y145" s="69"/>
      <c r="Z145" s="237"/>
      <c r="AA145" s="249"/>
      <c r="AB145" s="129"/>
    </row>
    <row r="146" spans="1:28" ht="27" hidden="1" customHeight="1" x14ac:dyDescent="0.15">
      <c r="A146" s="156"/>
      <c r="B146" s="189"/>
      <c r="C146" s="171"/>
      <c r="D146" s="152"/>
      <c r="E146" s="172"/>
      <c r="F146" s="189"/>
      <c r="H146" s="184"/>
      <c r="I146" s="174"/>
      <c r="J146" s="178"/>
      <c r="K146" s="179"/>
      <c r="L146" s="174"/>
      <c r="M146" s="175" t="e">
        <f t="shared" si="4"/>
        <v>#DIV/0!</v>
      </c>
      <c r="N146" s="162"/>
      <c r="O146" s="166" t="e">
        <f t="shared" si="5"/>
        <v>#DIV/0!</v>
      </c>
      <c r="P146" s="176"/>
      <c r="Q146" s="177"/>
      <c r="R146" s="233"/>
      <c r="S146" s="68"/>
      <c r="T146" s="234"/>
      <c r="U146" s="226"/>
      <c r="V146" s="68"/>
      <c r="W146" s="242"/>
      <c r="X146" s="233"/>
      <c r="Y146" s="68"/>
      <c r="Z146" s="234"/>
      <c r="AA146" s="248"/>
      <c r="AB146" s="122"/>
    </row>
    <row r="147" spans="1:28" ht="27" hidden="1" customHeight="1" x14ac:dyDescent="0.15">
      <c r="A147" s="156"/>
      <c r="B147" s="170"/>
      <c r="C147" s="171"/>
      <c r="D147" s="152"/>
      <c r="E147" s="172"/>
      <c r="F147" s="170"/>
      <c r="H147" s="181"/>
      <c r="I147" s="174"/>
      <c r="J147" s="178"/>
      <c r="K147" s="179"/>
      <c r="L147" s="174"/>
      <c r="M147" s="175" t="e">
        <f>ROUNDUP(K147/L147,1)</f>
        <v>#DIV/0!</v>
      </c>
      <c r="N147" s="162"/>
      <c r="O147" s="166" t="e">
        <f>IF(AND(J147&gt;0,M147&gt;0,N147&gt;0),J147/M147/N147,0)</f>
        <v>#DIV/0!</v>
      </c>
      <c r="P147" s="176"/>
      <c r="Q147" s="190"/>
      <c r="R147" s="235"/>
      <c r="S147" s="69"/>
      <c r="T147" s="234"/>
      <c r="U147" s="227"/>
      <c r="V147" s="69"/>
      <c r="W147" s="242"/>
      <c r="X147" s="235"/>
      <c r="Y147" s="69"/>
      <c r="Z147" s="234"/>
      <c r="AA147" s="247"/>
      <c r="AB147" s="122"/>
    </row>
    <row r="148" spans="1:28" ht="27" hidden="1" customHeight="1" x14ac:dyDescent="0.15">
      <c r="A148" s="156"/>
      <c r="B148" s="170"/>
      <c r="C148" s="171"/>
      <c r="D148" s="152"/>
      <c r="E148" s="172"/>
      <c r="F148" s="170"/>
      <c r="H148" s="181"/>
      <c r="I148" s="174"/>
      <c r="J148" s="178"/>
      <c r="K148" s="179"/>
      <c r="L148" s="174"/>
      <c r="M148" s="175" t="e">
        <f>ROUNDUP(K148/L148,1)</f>
        <v>#DIV/0!</v>
      </c>
      <c r="N148" s="162"/>
      <c r="O148" s="166" t="e">
        <f>IF(AND(J148&gt;0,M148&gt;0,N148&gt;0),J148/M148/N148,0)</f>
        <v>#DIV/0!</v>
      </c>
      <c r="P148" s="176"/>
      <c r="Q148" s="190"/>
      <c r="R148" s="233"/>
      <c r="S148" s="68"/>
      <c r="T148" s="234"/>
      <c r="U148" s="226"/>
      <c r="V148" s="68"/>
      <c r="W148" s="242"/>
      <c r="X148" s="233"/>
      <c r="Y148" s="68"/>
      <c r="Z148" s="234"/>
      <c r="AA148" s="248"/>
      <c r="AB148" s="122"/>
    </row>
    <row r="149" spans="1:28" ht="27" hidden="1" customHeight="1" x14ac:dyDescent="0.15">
      <c r="A149" s="156"/>
      <c r="B149" s="170"/>
      <c r="C149" s="171"/>
      <c r="D149" s="152"/>
      <c r="E149" s="146"/>
      <c r="F149" s="189"/>
      <c r="H149" s="184"/>
      <c r="I149" s="174"/>
      <c r="J149" s="178"/>
      <c r="K149" s="179"/>
      <c r="L149" s="174"/>
      <c r="M149" s="175" t="e">
        <f t="shared" si="4"/>
        <v>#DIV/0!</v>
      </c>
      <c r="N149" s="174"/>
      <c r="O149" s="166" t="e">
        <f t="shared" si="5"/>
        <v>#DIV/0!</v>
      </c>
      <c r="P149" s="176"/>
      <c r="Q149" s="190"/>
      <c r="R149" s="235"/>
      <c r="S149" s="69"/>
      <c r="T149" s="234"/>
      <c r="U149" s="227"/>
      <c r="V149" s="69"/>
      <c r="W149" s="242"/>
      <c r="X149" s="235"/>
      <c r="Y149" s="69"/>
      <c r="Z149" s="234"/>
      <c r="AA149" s="247"/>
      <c r="AB149" s="122"/>
    </row>
    <row r="150" spans="1:28" ht="27" hidden="1" customHeight="1" x14ac:dyDescent="0.15">
      <c r="A150" s="156"/>
      <c r="B150" s="170"/>
      <c r="C150" s="171"/>
      <c r="D150" s="152"/>
      <c r="E150" s="172"/>
      <c r="F150" s="170"/>
      <c r="H150" s="184"/>
      <c r="I150" s="174"/>
      <c r="J150" s="178"/>
      <c r="K150" s="179"/>
      <c r="L150" s="174"/>
      <c r="M150" s="175" t="e">
        <f t="shared" si="4"/>
        <v>#DIV/0!</v>
      </c>
      <c r="N150" s="174"/>
      <c r="O150" s="166" t="e">
        <f t="shared" si="5"/>
        <v>#DIV/0!</v>
      </c>
      <c r="P150" s="176"/>
      <c r="Q150" s="190"/>
      <c r="R150" s="233"/>
      <c r="S150" s="68"/>
      <c r="T150" s="234"/>
      <c r="U150" s="226"/>
      <c r="V150" s="68"/>
      <c r="W150" s="242"/>
      <c r="X150" s="233"/>
      <c r="Y150" s="68"/>
      <c r="Z150" s="234"/>
      <c r="AA150" s="248"/>
      <c r="AB150" s="122"/>
    </row>
    <row r="151" spans="1:28" ht="27" hidden="1" customHeight="1" x14ac:dyDescent="0.15">
      <c r="A151" s="156"/>
      <c r="B151" s="191"/>
      <c r="C151" s="53"/>
      <c r="D151" s="43"/>
      <c r="E151" s="146"/>
      <c r="F151" s="191"/>
      <c r="H151" s="192"/>
      <c r="I151" s="174"/>
      <c r="J151" s="178"/>
      <c r="K151" s="179"/>
      <c r="L151" s="174"/>
      <c r="M151" s="175" t="e">
        <f t="shared" si="4"/>
        <v>#DIV/0!</v>
      </c>
      <c r="N151" s="174"/>
      <c r="O151" s="166" t="e">
        <f t="shared" si="5"/>
        <v>#DIV/0!</v>
      </c>
      <c r="P151" s="176"/>
      <c r="Q151" s="177"/>
      <c r="R151" s="235"/>
      <c r="S151" s="69"/>
      <c r="T151" s="234"/>
      <c r="U151" s="227"/>
      <c r="V151" s="69"/>
      <c r="W151" s="242"/>
      <c r="X151" s="235"/>
      <c r="Y151" s="69"/>
      <c r="Z151" s="234"/>
      <c r="AA151" s="247"/>
      <c r="AB151" s="122"/>
    </row>
    <row r="152" spans="1:28" ht="27" hidden="1" customHeight="1" x14ac:dyDescent="0.15">
      <c r="A152" s="156"/>
      <c r="B152" s="189"/>
      <c r="C152" s="171"/>
      <c r="D152" s="43"/>
      <c r="E152" s="146"/>
      <c r="F152" s="189"/>
      <c r="H152" s="184"/>
      <c r="I152" s="174"/>
      <c r="J152" s="178"/>
      <c r="K152" s="179"/>
      <c r="L152" s="174"/>
      <c r="M152" s="175" t="e">
        <f t="shared" si="4"/>
        <v>#DIV/0!</v>
      </c>
      <c r="N152" s="174"/>
      <c r="O152" s="166" t="e">
        <f t="shared" si="5"/>
        <v>#DIV/0!</v>
      </c>
      <c r="P152" s="176"/>
      <c r="Q152" s="177"/>
      <c r="R152" s="233"/>
      <c r="S152" s="68"/>
      <c r="T152" s="234"/>
      <c r="U152" s="226"/>
      <c r="V152" s="68"/>
      <c r="W152" s="242"/>
      <c r="X152" s="233"/>
      <c r="Y152" s="68"/>
      <c r="Z152" s="234"/>
      <c r="AA152" s="248"/>
      <c r="AB152" s="122"/>
    </row>
    <row r="153" spans="1:28" ht="27" hidden="1" customHeight="1" x14ac:dyDescent="0.15">
      <c r="A153" s="156"/>
      <c r="B153" s="189"/>
      <c r="C153" s="171"/>
      <c r="D153" s="43"/>
      <c r="E153" s="146"/>
      <c r="F153" s="189"/>
      <c r="H153" s="184"/>
      <c r="I153" s="174"/>
      <c r="J153" s="178"/>
      <c r="K153" s="179"/>
      <c r="L153" s="174"/>
      <c r="M153" s="175" t="e">
        <f t="shared" si="4"/>
        <v>#DIV/0!</v>
      </c>
      <c r="N153" s="174"/>
      <c r="O153" s="166" t="e">
        <f t="shared" si="5"/>
        <v>#DIV/0!</v>
      </c>
      <c r="P153" s="176"/>
      <c r="Q153" s="177"/>
      <c r="R153" s="235"/>
      <c r="S153" s="69"/>
      <c r="T153" s="234"/>
      <c r="U153" s="227"/>
      <c r="V153" s="69"/>
      <c r="W153" s="242"/>
      <c r="X153" s="235"/>
      <c r="Y153" s="69"/>
      <c r="Z153" s="234"/>
      <c r="AA153" s="247"/>
      <c r="AB153" s="122"/>
    </row>
    <row r="154" spans="1:28" ht="27" hidden="1" customHeight="1" x14ac:dyDescent="0.15">
      <c r="A154" s="156"/>
      <c r="B154" s="189"/>
      <c r="C154" s="171"/>
      <c r="D154" s="43"/>
      <c r="E154" s="146"/>
      <c r="F154" s="189"/>
      <c r="H154" s="184"/>
      <c r="I154" s="174"/>
      <c r="J154" s="178"/>
      <c r="K154" s="179"/>
      <c r="L154" s="174"/>
      <c r="M154" s="175" t="e">
        <f t="shared" si="4"/>
        <v>#DIV/0!</v>
      </c>
      <c r="N154" s="174"/>
      <c r="O154" s="166" t="e">
        <f t="shared" si="5"/>
        <v>#DIV/0!</v>
      </c>
      <c r="P154" s="176"/>
      <c r="Q154" s="177"/>
      <c r="R154" s="233"/>
      <c r="S154" s="68"/>
      <c r="T154" s="234"/>
      <c r="U154" s="226"/>
      <c r="V154" s="68"/>
      <c r="W154" s="242"/>
      <c r="X154" s="233"/>
      <c r="Y154" s="68"/>
      <c r="Z154" s="234"/>
      <c r="AA154" s="248"/>
      <c r="AB154" s="122"/>
    </row>
    <row r="155" spans="1:28" ht="27" hidden="1" customHeight="1" x14ac:dyDescent="0.15">
      <c r="A155" s="156"/>
      <c r="B155" s="189"/>
      <c r="C155" s="171"/>
      <c r="D155" s="43"/>
      <c r="E155" s="146"/>
      <c r="F155" s="189"/>
      <c r="H155" s="184"/>
      <c r="I155" s="174"/>
      <c r="J155" s="178"/>
      <c r="K155" s="179"/>
      <c r="L155" s="174"/>
      <c r="M155" s="175" t="e">
        <f t="shared" si="4"/>
        <v>#DIV/0!</v>
      </c>
      <c r="N155" s="174"/>
      <c r="O155" s="166" t="e">
        <f t="shared" si="5"/>
        <v>#DIV/0!</v>
      </c>
      <c r="P155" s="176"/>
      <c r="Q155" s="177"/>
      <c r="R155" s="235"/>
      <c r="S155" s="69"/>
      <c r="T155" s="234"/>
      <c r="U155" s="227"/>
      <c r="V155" s="69"/>
      <c r="W155" s="242"/>
      <c r="X155" s="235"/>
      <c r="Y155" s="69"/>
      <c r="Z155" s="234"/>
      <c r="AA155" s="247"/>
      <c r="AB155" s="122"/>
    </row>
    <row r="156" spans="1:28" ht="27" hidden="1" customHeight="1" x14ac:dyDescent="0.15">
      <c r="A156" s="156"/>
      <c r="B156" s="189"/>
      <c r="C156" s="171"/>
      <c r="D156" s="43"/>
      <c r="E156" s="146"/>
      <c r="F156" s="189"/>
      <c r="H156" s="184"/>
      <c r="I156" s="174"/>
      <c r="J156" s="178"/>
      <c r="K156" s="179"/>
      <c r="L156" s="174"/>
      <c r="M156" s="175" t="e">
        <f t="shared" si="4"/>
        <v>#DIV/0!</v>
      </c>
      <c r="N156" s="174"/>
      <c r="O156" s="166" t="e">
        <f t="shared" si="5"/>
        <v>#DIV/0!</v>
      </c>
      <c r="P156" s="176"/>
      <c r="Q156" s="177"/>
      <c r="R156" s="235"/>
      <c r="S156" s="69"/>
      <c r="T156" s="234"/>
      <c r="U156" s="227"/>
      <c r="V156" s="69"/>
      <c r="W156" s="242"/>
      <c r="X156" s="235"/>
      <c r="Y156" s="69"/>
      <c r="Z156" s="234"/>
      <c r="AA156" s="247"/>
      <c r="AB156" s="122"/>
    </row>
    <row r="157" spans="1:28" ht="27" hidden="1" customHeight="1" x14ac:dyDescent="0.15">
      <c r="A157" s="156"/>
      <c r="B157" s="189"/>
      <c r="C157" s="171"/>
      <c r="D157" s="43"/>
      <c r="E157" s="146"/>
      <c r="F157" s="189"/>
      <c r="H157" s="184"/>
      <c r="I157" s="174"/>
      <c r="J157" s="178"/>
      <c r="K157" s="179"/>
      <c r="L157" s="174"/>
      <c r="M157" s="175" t="e">
        <f t="shared" si="4"/>
        <v>#DIV/0!</v>
      </c>
      <c r="N157" s="174"/>
      <c r="O157" s="166" t="e">
        <f t="shared" si="5"/>
        <v>#DIV/0!</v>
      </c>
      <c r="P157" s="176"/>
      <c r="Q157" s="177"/>
      <c r="R157" s="233"/>
      <c r="S157" s="68"/>
      <c r="T157" s="234"/>
      <c r="U157" s="226"/>
      <c r="V157" s="68"/>
      <c r="W157" s="242"/>
      <c r="X157" s="233"/>
      <c r="Y157" s="68"/>
      <c r="Z157" s="234"/>
      <c r="AA157" s="248"/>
      <c r="AB157" s="122"/>
    </row>
    <row r="158" spans="1:28" ht="27" hidden="1" customHeight="1" x14ac:dyDescent="0.15">
      <c r="A158" s="156"/>
      <c r="B158" s="189"/>
      <c r="C158" s="171"/>
      <c r="D158" s="43"/>
      <c r="E158" s="146"/>
      <c r="F158" s="189"/>
      <c r="H158" s="184"/>
      <c r="I158" s="174"/>
      <c r="J158" s="178"/>
      <c r="K158" s="179"/>
      <c r="L158" s="174"/>
      <c r="M158" s="175" t="e">
        <f t="shared" si="4"/>
        <v>#DIV/0!</v>
      </c>
      <c r="N158" s="174"/>
      <c r="O158" s="166" t="e">
        <f t="shared" si="5"/>
        <v>#DIV/0!</v>
      </c>
      <c r="P158" s="176"/>
      <c r="Q158" s="177"/>
      <c r="R158" s="235"/>
      <c r="S158" s="69"/>
      <c r="T158" s="234"/>
      <c r="U158" s="227"/>
      <c r="V158" s="69"/>
      <c r="W158" s="242"/>
      <c r="X158" s="235"/>
      <c r="Y158" s="69"/>
      <c r="Z158" s="234"/>
      <c r="AA158" s="247"/>
      <c r="AB158" s="122"/>
    </row>
    <row r="159" spans="1:28" ht="27" hidden="1" customHeight="1" x14ac:dyDescent="0.15">
      <c r="A159" s="156"/>
      <c r="B159" s="189"/>
      <c r="C159" s="171"/>
      <c r="D159" s="43"/>
      <c r="E159" s="146"/>
      <c r="F159" s="189"/>
      <c r="H159" s="184"/>
      <c r="I159" s="174"/>
      <c r="J159" s="178"/>
      <c r="K159" s="179"/>
      <c r="L159" s="174"/>
      <c r="M159" s="175" t="e">
        <f t="shared" si="4"/>
        <v>#DIV/0!</v>
      </c>
      <c r="N159" s="174"/>
      <c r="O159" s="166" t="e">
        <f t="shared" si="5"/>
        <v>#DIV/0!</v>
      </c>
      <c r="P159" s="176"/>
      <c r="Q159" s="177"/>
      <c r="R159" s="233"/>
      <c r="S159" s="68"/>
      <c r="T159" s="234"/>
      <c r="U159" s="226"/>
      <c r="V159" s="68"/>
      <c r="W159" s="242"/>
      <c r="X159" s="233"/>
      <c r="Y159" s="68"/>
      <c r="Z159" s="234"/>
      <c r="AA159" s="248"/>
      <c r="AB159" s="122"/>
    </row>
    <row r="160" spans="1:28" ht="27" hidden="1" customHeight="1" x14ac:dyDescent="0.15">
      <c r="A160" s="156"/>
      <c r="B160" s="191"/>
      <c r="C160" s="53"/>
      <c r="D160" s="43"/>
      <c r="E160" s="146"/>
      <c r="F160" s="191"/>
      <c r="H160" s="192"/>
      <c r="I160" s="193"/>
      <c r="J160" s="194"/>
      <c r="K160" s="195"/>
      <c r="L160" s="193"/>
      <c r="M160" s="175" t="e">
        <f t="shared" si="4"/>
        <v>#DIV/0!</v>
      </c>
      <c r="N160" s="193"/>
      <c r="O160" s="166" t="e">
        <f t="shared" si="5"/>
        <v>#DIV/0!</v>
      </c>
      <c r="P160" s="196"/>
      <c r="Q160" s="197"/>
      <c r="R160" s="235"/>
      <c r="S160" s="69"/>
      <c r="T160" s="234"/>
      <c r="U160" s="227"/>
      <c r="V160" s="69"/>
      <c r="W160" s="242"/>
      <c r="X160" s="235"/>
      <c r="Y160" s="69"/>
      <c r="Z160" s="234"/>
      <c r="AA160" s="247"/>
      <c r="AB160" s="122"/>
    </row>
    <row r="161" spans="1:28" ht="27" hidden="1" customHeight="1" x14ac:dyDescent="0.15">
      <c r="A161" s="156"/>
      <c r="B161" s="191"/>
      <c r="C161" s="53"/>
      <c r="D161" s="43"/>
      <c r="E161" s="146"/>
      <c r="F161" s="191"/>
      <c r="H161" s="192"/>
      <c r="I161" s="193"/>
      <c r="J161" s="194"/>
      <c r="K161" s="195"/>
      <c r="L161" s="193"/>
      <c r="M161" s="175" t="e">
        <f t="shared" si="4"/>
        <v>#DIV/0!</v>
      </c>
      <c r="N161" s="193"/>
      <c r="O161" s="166" t="e">
        <f t="shared" si="5"/>
        <v>#DIV/0!</v>
      </c>
      <c r="P161" s="196"/>
      <c r="Q161" s="197"/>
      <c r="R161" s="233"/>
      <c r="S161" s="68"/>
      <c r="T161" s="236"/>
      <c r="U161" s="226"/>
      <c r="V161" s="68"/>
      <c r="W161" s="243"/>
      <c r="X161" s="233"/>
      <c r="Y161" s="68"/>
      <c r="Z161" s="236"/>
      <c r="AA161" s="248"/>
      <c r="AB161" s="122"/>
    </row>
    <row r="162" spans="1:28" ht="27" hidden="1" customHeight="1" x14ac:dyDescent="0.15">
      <c r="A162" s="156"/>
      <c r="B162" s="198"/>
      <c r="C162" s="199"/>
      <c r="D162" s="43"/>
      <c r="E162" s="146"/>
      <c r="F162" s="198"/>
      <c r="H162" s="200"/>
      <c r="I162" s="174"/>
      <c r="J162" s="178"/>
      <c r="K162" s="179"/>
      <c r="L162" s="174"/>
      <c r="M162" s="175" t="e">
        <f t="shared" si="4"/>
        <v>#DIV/0!</v>
      </c>
      <c r="N162" s="174"/>
      <c r="O162" s="166" t="e">
        <f t="shared" si="5"/>
        <v>#DIV/0!</v>
      </c>
      <c r="P162" s="176"/>
      <c r="Q162" s="177"/>
      <c r="R162" s="235"/>
      <c r="S162" s="69"/>
      <c r="T162" s="234"/>
      <c r="U162" s="227"/>
      <c r="V162" s="69"/>
      <c r="W162" s="242"/>
      <c r="X162" s="235"/>
      <c r="Y162" s="69"/>
      <c r="Z162" s="234"/>
      <c r="AA162" s="247"/>
      <c r="AB162" s="122"/>
    </row>
    <row r="163" spans="1:28" ht="27" hidden="1" customHeight="1" x14ac:dyDescent="0.15">
      <c r="A163" s="156"/>
      <c r="B163" s="198"/>
      <c r="C163" s="201"/>
      <c r="D163" s="43"/>
      <c r="E163" s="146"/>
      <c r="F163" s="198"/>
      <c r="H163" s="202"/>
      <c r="I163" s="174"/>
      <c r="J163" s="178"/>
      <c r="K163" s="179"/>
      <c r="L163" s="174"/>
      <c r="M163" s="175" t="e">
        <f t="shared" si="4"/>
        <v>#DIV/0!</v>
      </c>
      <c r="N163" s="174"/>
      <c r="O163" s="166" t="e">
        <f t="shared" si="5"/>
        <v>#DIV/0!</v>
      </c>
      <c r="P163" s="176"/>
      <c r="Q163" s="177"/>
      <c r="R163" s="233"/>
      <c r="S163" s="68"/>
      <c r="T163" s="234"/>
      <c r="U163" s="226"/>
      <c r="V163" s="68"/>
      <c r="W163" s="242"/>
      <c r="X163" s="233"/>
      <c r="Y163" s="68"/>
      <c r="Z163" s="234"/>
      <c r="AA163" s="248"/>
      <c r="AB163" s="122"/>
    </row>
    <row r="164" spans="1:28" ht="27" hidden="1" customHeight="1" thickBot="1" x14ac:dyDescent="0.2">
      <c r="A164" s="156"/>
      <c r="B164" s="203"/>
      <c r="C164" s="204"/>
      <c r="D164" s="43"/>
      <c r="E164" s="146"/>
      <c r="F164" s="203"/>
      <c r="H164" s="171"/>
      <c r="I164" s="205"/>
      <c r="J164" s="206"/>
      <c r="K164" s="207"/>
      <c r="L164" s="208"/>
      <c r="M164" s="209" t="e">
        <f t="shared" si="4"/>
        <v>#DIV/0!</v>
      </c>
      <c r="N164" s="208"/>
      <c r="O164" s="105" t="e">
        <f t="shared" si="5"/>
        <v>#DIV/0!</v>
      </c>
      <c r="P164" s="210"/>
      <c r="Q164" s="211"/>
      <c r="R164" s="238"/>
      <c r="S164" s="70"/>
      <c r="T164" s="239"/>
      <c r="U164" s="228"/>
      <c r="V164" s="70"/>
      <c r="W164" s="245"/>
      <c r="X164" s="238"/>
      <c r="Y164" s="70"/>
      <c r="Z164" s="239"/>
      <c r="AA164" s="250"/>
      <c r="AB164" s="123"/>
    </row>
    <row r="165" spans="1:28" ht="15" hidden="1" customHeight="1" thickBot="1" x14ac:dyDescent="0.2">
      <c r="B165" t="s">
        <v>1</v>
      </c>
      <c r="C165" s="2"/>
      <c r="D165" s="212">
        <f>COUNTIF(D5:D164,1)</f>
        <v>0</v>
      </c>
      <c r="E165" s="213"/>
      <c r="H165" s="2">
        <f>COUNTA(H5:H164)</f>
        <v>0</v>
      </c>
      <c r="I165" s="106">
        <f>SUM(I5:I164)</f>
        <v>0</v>
      </c>
      <c r="J165" s="214">
        <f>SUM(J5:J164)</f>
        <v>0</v>
      </c>
      <c r="K165" s="214">
        <f>SUM(K5:K164)</f>
        <v>0</v>
      </c>
      <c r="L165" s="222" t="e">
        <f>AVERAGEIF(L5:L164,"&gt;0")</f>
        <v>#DIV/0!</v>
      </c>
      <c r="M165" s="169" t="e">
        <f>ROUNDUP(K165/L166,1)</f>
        <v>#DIV/0!</v>
      </c>
      <c r="N165" s="215" t="e">
        <f>AVERAGEIF(N5:N164,"&gt;0")</f>
        <v>#DIV/0!</v>
      </c>
      <c r="O165" s="216"/>
      <c r="R165" s="253"/>
      <c r="S165" s="253"/>
      <c r="T165" s="254"/>
      <c r="U165" s="253"/>
      <c r="V165" s="253"/>
      <c r="W165" s="254"/>
      <c r="X165" s="253"/>
      <c r="Y165" s="253"/>
      <c r="Z165" s="254"/>
      <c r="AA165" s="255"/>
      <c r="AB165" s="256"/>
    </row>
    <row r="166" spans="1:28" ht="15" hidden="1" customHeight="1" thickBot="1" x14ac:dyDescent="0.2">
      <c r="D166" s="212">
        <f>COUNTIF(D5:D164,2)</f>
        <v>0</v>
      </c>
      <c r="E166" s="213"/>
      <c r="F166" s="212"/>
      <c r="L166" s="217" t="e">
        <f>ROUND(L165,1)</f>
        <v>#DIV/0!</v>
      </c>
      <c r="N166" s="217" t="e">
        <f>ROUND(N165,1)</f>
        <v>#DIV/0!</v>
      </c>
      <c r="O166" s="218" t="e">
        <f>IF(AND(J165&gt;0,M165&gt;0,N166&gt;0),J165/M165/N166,0)</f>
        <v>#DIV/0!</v>
      </c>
      <c r="R166" s="253"/>
      <c r="S166" s="253"/>
      <c r="T166" s="254"/>
      <c r="U166" s="253"/>
      <c r="V166" s="253"/>
      <c r="W166" s="254"/>
      <c r="X166" s="253"/>
      <c r="Y166" s="253"/>
      <c r="Z166" s="254"/>
      <c r="AA166" s="255"/>
      <c r="AB166" s="256"/>
    </row>
    <row r="167" spans="1:28" ht="15" hidden="1" customHeight="1" x14ac:dyDescent="0.15">
      <c r="D167" s="212">
        <f>COUNTIF(D5:D164,3)</f>
        <v>0</v>
      </c>
      <c r="E167" s="213"/>
      <c r="F167" s="219"/>
      <c r="H167" s="219"/>
      <c r="I167" s="106">
        <f>COUNTA(I5:I164)</f>
        <v>0</v>
      </c>
      <c r="R167" s="253"/>
      <c r="S167" s="253"/>
      <c r="T167" s="254"/>
      <c r="U167" s="253"/>
      <c r="V167" s="253"/>
      <c r="W167" s="254"/>
      <c r="X167" s="253"/>
      <c r="Y167" s="253"/>
      <c r="Z167" s="254"/>
      <c r="AA167" s="255"/>
      <c r="AB167" s="256"/>
    </row>
    <row r="168" spans="1:28" ht="15" hidden="1" customHeight="1" x14ac:dyDescent="0.15">
      <c r="D168" s="212">
        <f>COUNTIF(D5:D164,4)</f>
        <v>0</v>
      </c>
      <c r="E168" s="213"/>
      <c r="F168" s="219"/>
      <c r="H168" s="219"/>
      <c r="R168" s="253"/>
      <c r="S168" s="253"/>
      <c r="T168" s="254"/>
      <c r="U168" s="253"/>
      <c r="V168" s="253"/>
      <c r="W168" s="254"/>
      <c r="X168" s="253"/>
      <c r="Y168" s="253"/>
      <c r="Z168" s="254"/>
      <c r="AA168" s="255"/>
      <c r="AB168" s="256"/>
    </row>
    <row r="169" spans="1:28" ht="15" hidden="1" customHeight="1" x14ac:dyDescent="0.15">
      <c r="D169" s="212">
        <f>COUNTIF(D5:D164,5)</f>
        <v>0</v>
      </c>
      <c r="E169" s="213"/>
      <c r="F169" s="219"/>
      <c r="H169" s="219"/>
      <c r="R169" s="253"/>
      <c r="S169" s="253"/>
      <c r="T169" s="254"/>
      <c r="U169" s="253"/>
      <c r="V169" s="253"/>
      <c r="W169" s="254"/>
      <c r="X169" s="253"/>
      <c r="Y169" s="253"/>
      <c r="Z169" s="254"/>
      <c r="AA169" s="255"/>
      <c r="AB169" s="256"/>
    </row>
    <row r="170" spans="1:28" ht="15" hidden="1" customHeight="1" x14ac:dyDescent="0.15">
      <c r="D170" s="212">
        <f>COUNTIF(D5:D164,6)</f>
        <v>0</v>
      </c>
      <c r="E170" s="213"/>
      <c r="F170" s="219"/>
      <c r="H170" s="219"/>
      <c r="R170" s="253"/>
      <c r="S170" s="253"/>
      <c r="T170" s="254"/>
      <c r="U170" s="253"/>
      <c r="V170" s="253"/>
      <c r="W170" s="254"/>
      <c r="X170" s="253"/>
      <c r="Y170" s="253"/>
      <c r="Z170" s="254"/>
      <c r="AA170" s="255"/>
      <c r="AB170" s="256"/>
    </row>
    <row r="171" spans="1:28" ht="15" hidden="1" customHeight="1" x14ac:dyDescent="0.15">
      <c r="B171" t="s">
        <v>43</v>
      </c>
      <c r="D171" s="212">
        <f>SUM(D165:D170)</f>
        <v>0</v>
      </c>
      <c r="E171" s="213"/>
      <c r="F171" s="212"/>
      <c r="R171" s="253"/>
      <c r="S171" s="253"/>
      <c r="T171" s="254"/>
      <c r="U171" s="253"/>
      <c r="V171" s="253"/>
      <c r="W171" s="254"/>
      <c r="X171" s="253"/>
      <c r="Y171" s="253"/>
      <c r="Z171" s="254"/>
      <c r="AA171" s="255"/>
      <c r="AB171" s="256"/>
    </row>
    <row r="172" spans="1:28" ht="15" customHeight="1" x14ac:dyDescent="0.15">
      <c r="D172" s="212"/>
      <c r="E172" s="213"/>
      <c r="F172" s="219"/>
      <c r="R172" s="253"/>
      <c r="S172" s="253"/>
      <c r="T172" s="254"/>
      <c r="U172" s="253"/>
      <c r="V172" s="253"/>
      <c r="W172" s="254"/>
      <c r="X172" s="253"/>
      <c r="Y172" s="253"/>
      <c r="Z172" s="254"/>
      <c r="AA172" s="255"/>
      <c r="AB172" s="256"/>
    </row>
    <row r="173" spans="1:28" ht="15" customHeight="1" x14ac:dyDescent="0.15">
      <c r="D173" s="212"/>
      <c r="E173" s="213"/>
      <c r="F173" s="219"/>
      <c r="R173" s="253"/>
      <c r="S173" s="253"/>
      <c r="T173" s="254"/>
      <c r="U173" s="253"/>
      <c r="V173" s="253"/>
      <c r="W173" s="254"/>
      <c r="X173" s="253"/>
      <c r="Y173" s="253"/>
      <c r="Z173" s="254"/>
      <c r="AA173" s="255"/>
      <c r="AB173" s="256"/>
    </row>
    <row r="174" spans="1:28" ht="20.100000000000001" customHeight="1" x14ac:dyDescent="0.15">
      <c r="C174" s="272" t="s">
        <v>66</v>
      </c>
      <c r="E174" s="212"/>
      <c r="F174" s="212"/>
      <c r="G174" s="219"/>
      <c r="H174" s="219"/>
      <c r="I174" s="2"/>
    </row>
    <row r="175" spans="1:28" ht="20.100000000000001" customHeight="1" x14ac:dyDescent="0.15">
      <c r="C175" s="273" t="s">
        <v>67</v>
      </c>
      <c r="E175" s="1"/>
      <c r="H175" s="1"/>
      <c r="I175" s="2"/>
    </row>
    <row r="176" spans="1:28" ht="20.100000000000001" customHeight="1" x14ac:dyDescent="0.15">
      <c r="C176" s="273" t="s">
        <v>68</v>
      </c>
      <c r="E176" s="1"/>
      <c r="H176" s="1"/>
      <c r="I176" s="2"/>
    </row>
    <row r="177" spans="3:29" ht="20.100000000000001" customHeight="1" x14ac:dyDescent="0.15">
      <c r="C177" s="273" t="s">
        <v>69</v>
      </c>
      <c r="E177" s="1"/>
      <c r="H177" s="1"/>
      <c r="I177" s="2"/>
      <c r="W177" s="220"/>
    </row>
    <row r="178" spans="3:29" ht="15" customHeight="1" thickBot="1" x14ac:dyDescent="0.2">
      <c r="E178" s="1"/>
      <c r="H178" s="1"/>
      <c r="I178" s="2"/>
    </row>
    <row r="179" spans="3:29" ht="48.75" customHeight="1" thickBot="1" x14ac:dyDescent="0.2">
      <c r="E179" s="1"/>
      <c r="G179" s="274"/>
      <c r="I179" s="2"/>
    </row>
    <row r="180" spans="3:29" ht="15" customHeight="1" x14ac:dyDescent="0.15">
      <c r="R180" s="253"/>
      <c r="S180" s="253"/>
      <c r="T180" s="254"/>
      <c r="U180" s="253"/>
      <c r="V180" s="253"/>
      <c r="W180" s="254"/>
      <c r="X180" s="253"/>
      <c r="Y180" s="253"/>
      <c r="Z180" s="254"/>
      <c r="AA180" s="255"/>
      <c r="AB180" s="256"/>
    </row>
    <row r="181" spans="3:29" ht="15" customHeight="1" x14ac:dyDescent="0.15">
      <c r="R181" s="253"/>
      <c r="S181" s="253"/>
      <c r="T181" s="254"/>
      <c r="U181" s="253"/>
      <c r="V181" s="253"/>
      <c r="W181" s="254"/>
      <c r="X181" s="253"/>
      <c r="Y181" s="253"/>
      <c r="Z181" s="254"/>
      <c r="AA181" s="255"/>
      <c r="AB181" s="256"/>
    </row>
    <row r="182" spans="3:29" ht="15" customHeight="1" x14ac:dyDescent="0.15">
      <c r="R182" s="253"/>
      <c r="S182" s="253"/>
      <c r="T182" s="254"/>
      <c r="U182" s="253"/>
      <c r="V182" s="253"/>
      <c r="W182" s="254"/>
      <c r="X182" s="253"/>
      <c r="Y182" s="253"/>
      <c r="Z182" s="254"/>
      <c r="AA182" s="255"/>
      <c r="AB182" s="256"/>
      <c r="AC182" s="220"/>
    </row>
    <row r="183" spans="3:29" ht="15" customHeight="1" x14ac:dyDescent="0.15">
      <c r="R183" s="253"/>
      <c r="S183" s="253"/>
      <c r="T183" s="254"/>
      <c r="U183" s="253"/>
      <c r="V183" s="253"/>
      <c r="W183" s="254"/>
      <c r="X183" s="253"/>
      <c r="Y183" s="253"/>
      <c r="Z183" s="254"/>
      <c r="AA183" s="255"/>
      <c r="AB183" s="256"/>
    </row>
    <row r="184" spans="3:29" ht="15" customHeight="1" x14ac:dyDescent="0.15">
      <c r="R184" s="253"/>
      <c r="S184" s="253"/>
      <c r="T184" s="254"/>
      <c r="U184" s="253"/>
      <c r="V184" s="253"/>
      <c r="W184" s="254"/>
      <c r="X184" s="253"/>
      <c r="Y184" s="253"/>
      <c r="Z184" s="254"/>
      <c r="AA184" s="255"/>
      <c r="AB184" s="256"/>
    </row>
    <row r="185" spans="3:29" ht="15" customHeight="1" x14ac:dyDescent="0.15">
      <c r="R185" s="253"/>
      <c r="S185" s="253"/>
      <c r="T185" s="254"/>
      <c r="U185" s="253"/>
      <c r="V185" s="253"/>
      <c r="W185" s="254"/>
      <c r="X185" s="253"/>
      <c r="Y185" s="253"/>
      <c r="Z185" s="254"/>
      <c r="AA185" s="255"/>
      <c r="AB185" s="256"/>
    </row>
    <row r="186" spans="3:29" ht="15" customHeight="1" x14ac:dyDescent="0.15">
      <c r="R186" s="253"/>
      <c r="S186" s="253"/>
      <c r="T186" s="254"/>
      <c r="U186" s="253"/>
      <c r="V186" s="253"/>
      <c r="W186" s="254"/>
      <c r="X186" s="253"/>
      <c r="Y186" s="253"/>
      <c r="Z186" s="254"/>
      <c r="AA186" s="255"/>
      <c r="AB186" s="256"/>
    </row>
    <row r="187" spans="3:29" ht="15" customHeight="1" x14ac:dyDescent="0.15"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3:29" ht="15" customHeight="1" x14ac:dyDescent="0.15"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3:29" ht="15" customHeight="1" x14ac:dyDescent="0.15"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3:29" ht="15" customHeight="1" x14ac:dyDescent="0.15"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3:29" ht="15" customHeight="1" x14ac:dyDescent="0.15"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3:29" ht="15" customHeight="1" x14ac:dyDescent="0.15"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8:28" ht="15" customHeight="1" x14ac:dyDescent="0.15"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8:28" ht="15" customHeight="1" x14ac:dyDescent="0.15"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8:28" ht="15" customHeight="1" x14ac:dyDescent="0.15"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8:28" ht="15" customHeight="1" x14ac:dyDescent="0.15"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8:28" ht="15" customHeight="1" x14ac:dyDescent="0.15"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8:28" ht="15" customHeight="1" x14ac:dyDescent="0.15"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8:28" ht="15" customHeight="1" x14ac:dyDescent="0.15"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8:28" ht="15" customHeight="1" x14ac:dyDescent="0.15"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8:28" ht="15" customHeight="1" x14ac:dyDescent="0.15"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8:28" ht="15" customHeight="1" x14ac:dyDescent="0.15"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8:28" ht="15" customHeight="1" x14ac:dyDescent="0.15"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8:28" ht="15" customHeight="1" x14ac:dyDescent="0.15"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8:28" ht="15" customHeight="1" x14ac:dyDescent="0.15"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8:28" ht="15" customHeight="1" x14ac:dyDescent="0.15"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8:28" ht="15" customHeight="1" x14ac:dyDescent="0.15"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8:28" ht="15" customHeight="1" x14ac:dyDescent="0.15"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8:29" ht="15" customHeight="1" x14ac:dyDescent="0.15"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8:29" ht="15" customHeight="1" x14ac:dyDescent="0.15"/>
    <row r="211" spans="18:29" ht="15" customHeight="1" x14ac:dyDescent="0.15"/>
    <row r="212" spans="18:29" ht="15" customHeight="1" x14ac:dyDescent="0.15"/>
    <row r="213" spans="18:29" ht="15" customHeight="1" x14ac:dyDescent="0.15"/>
    <row r="214" spans="18:29" ht="15" customHeight="1" x14ac:dyDescent="0.15"/>
    <row r="215" spans="18:29" ht="15" customHeight="1" x14ac:dyDescent="0.15"/>
    <row r="216" spans="18:29" ht="15" customHeight="1" x14ac:dyDescent="0.15">
      <c r="AC216" s="221"/>
    </row>
    <row r="217" spans="18:29" ht="15" customHeight="1" x14ac:dyDescent="0.15"/>
    <row r="218" spans="18:29" ht="15" customHeight="1" x14ac:dyDescent="0.15"/>
    <row r="219" spans="18:29" ht="15" customHeight="1" x14ac:dyDescent="0.15"/>
    <row r="220" spans="18:29" ht="15" customHeight="1" x14ac:dyDescent="0.15"/>
    <row r="221" spans="18:29" ht="15" customHeight="1" x14ac:dyDescent="0.15"/>
    <row r="222" spans="18:29" ht="15" customHeight="1" x14ac:dyDescent="0.15"/>
    <row r="223" spans="18:29" ht="15" customHeight="1" x14ac:dyDescent="0.15"/>
    <row r="224" spans="18:29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</sheetData>
  <mergeCells count="17">
    <mergeCell ref="R2:AB2"/>
    <mergeCell ref="U3:W3"/>
    <mergeCell ref="X3:Z3"/>
    <mergeCell ref="AA3:AB3"/>
    <mergeCell ref="R3:T3"/>
    <mergeCell ref="H2:H4"/>
    <mergeCell ref="I2:O2"/>
    <mergeCell ref="P2:P4"/>
    <mergeCell ref="Q2:Q4"/>
    <mergeCell ref="J3:O3"/>
    <mergeCell ref="G2:G4"/>
    <mergeCell ref="F2:F4"/>
    <mergeCell ref="A2:A4"/>
    <mergeCell ref="B2:B4"/>
    <mergeCell ref="C2:C4"/>
    <mergeCell ref="D2:D4"/>
    <mergeCell ref="E2:E4"/>
  </mergeCells>
  <phoneticPr fontId="2"/>
  <dataValidations count="4">
    <dataValidation imeMode="on" allowBlank="1" showInputMessage="1" showErrorMessage="1" sqref="H91:H93 H95 H98:H101 H104:H111 H147:H148 H5:H85" xr:uid="{882B84BC-43BB-4DF1-A27E-62FCBE0C3E62}"/>
    <dataValidation type="list" allowBlank="1" showInputMessage="1" showErrorMessage="1" sqref="P5:P164 U180:V186 X180:Y186 R180:S186 R5:S173 X5:Y173 U5:V173 AA5:AA173 AA180:AA186" xr:uid="{BF6832EE-863C-4721-ACC7-98E9F16CACEA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4" xr:uid="{5D1DF3F1-CD39-4C6C-A38C-954AC125C71C}">
      <formula1>$AC$5:$AC$10</formula1>
    </dataValidation>
    <dataValidation type="list" allowBlank="1" showInputMessage="1" showErrorMessage="1" sqref="G179" xr:uid="{1C28B2DA-944B-4553-A95F-69CD6DBEE4FB}">
      <formula1>"希望する,希望しない"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1A30C-3164-4977-89D3-DDDDEB65357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6F1D86BB-18F1-42BF-AA3D-8473393A2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BFE9C-0676-4C73-9919-8EB5E3ED6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平均工賃（時間額）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2025-06-04T02:43:16Z</cp:lastPrinted>
  <dcterms:created xsi:type="dcterms:W3CDTF">2006-12-11T05:48:40Z</dcterms:created>
  <dcterms:modified xsi:type="dcterms:W3CDTF">2025-06-18T01:12:42Z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